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Доходы!$F$103</definedName>
    <definedName name="LAST_CELL" localSheetId="2">Источники!$F$36</definedName>
    <definedName name="LAST_CELL" localSheetId="1">Расходы!$F$274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Доходы!$A$103</definedName>
    <definedName name="REND_1" localSheetId="2">Источники!$A$24</definedName>
    <definedName name="REND_1" localSheetId="1">Расходы!$A$275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</calcChain>
</file>

<file path=xl/sharedStrings.xml><?xml version="1.0" encoding="utf-8"?>
<sst xmlns="http://schemas.openxmlformats.org/spreadsheetml/2006/main" count="1203" uniqueCount="580">
  <si>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</si>
  <si>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</si>
  <si>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</si>
  <si>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</si>
  <si>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</si>
  <si>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2023 г.</t>
  </si>
  <si>
    <t>01.11.2023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</si>
  <si>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</si>
  <si>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</si>
  <si>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</si>
  <si>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</si>
  <si>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</si>
  <si>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</si>
  <si>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</si>
  <si>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</si>
  <si>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</si>
  <si>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</si>
  <si>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</si>
  <si>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</si>
  <si>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</si>
  <si>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</si>
  <si>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</si>
  <si>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</si>
  <si>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</si>
  <si>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</si>
  <si>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</si>
  <si>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</si>
  <si>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</si>
  <si>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</si>
  <si>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</si>
  <si>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</si>
  <si>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</si>
  <si>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</si>
  <si>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</si>
  <si>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</si>
  <si>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</si>
  <si>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</si>
  <si>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</si>
  <si>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</si>
  <si>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</si>
  <si>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</si>
  <si>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</si>
  <si>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</si>
  <si>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</si>
  <si>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</si>
  <si>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</si>
  <si>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</si>
  <si>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</si>
  <si>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</si>
  <si>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</si>
  <si>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</si>
  <si>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</si>
  <si>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</si>
  <si>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</si>
  <si>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</si>
  <si>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</si>
  <si>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</si>
  <si>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</si>
  <si>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</si>
  <si>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</si>
  <si>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</si>
  <si>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</si>
  <si>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</si>
  <si>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</si>
  <si>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</si>
  <si>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</si>
  <si>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</si>
  <si>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</si>
  <si>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</si>
  <si>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</si>
  <si>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</si>
  <si>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</si>
  <si>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</si>
  <si>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</si>
  <si>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</si>
  <si>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</si>
  <si>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</si>
  <si>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</si>
  <si>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</si>
  <si>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</si>
  <si>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</si>
  <si>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</si>
  <si>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</si>
  <si>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</si>
  <si>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</si>
  <si>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</si>
  <si>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</si>
  <si>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</si>
  <si>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</si>
  <si>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</si>
  <si>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</si>
  <si>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</si>
  <si>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</si>
  <si>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</si>
  <si>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</si>
  <si>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</si>
  <si>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</si>
  <si>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</si>
  <si>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</si>
  <si>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</si>
  <si>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</si>
  <si>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</si>
  <si>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</si>
  <si>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</si>
  <si>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</si>
  <si>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</si>
  <si>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</si>
  <si>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</si>
  <si>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</si>
  <si>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</si>
  <si>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</si>
  <si>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</si>
  <si>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</si>
  <si>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</si>
  <si>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</si>
  <si>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</si>
  <si>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</si>
  <si>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</si>
  <si>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</si>
  <si>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</si>
  <si>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</si>
  <si>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</si>
  <si>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</si>
  <si>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</si>
  <si>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</si>
  <si>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</si>
  <si>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</si>
  <si>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</si>
  <si>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</si>
  <si>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</si>
  <si>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</si>
  <si>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</si>
  <si>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</si>
  <si>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</si>
  <si>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</si>
  <si>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</si>
  <si>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</si>
  <si>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</si>
  <si>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</si>
  <si>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</si>
  <si>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</si>
  <si>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</si>
  <si>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</si>
  <si>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</si>
  <si>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</si>
  <si>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</si>
  <si>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</si>
  <si>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</si>
  <si>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</si>
  <si>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</si>
  <si>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</si>
  <si>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</si>
  <si>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</si>
  <si>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</si>
  <si>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</si>
  <si>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</si>
  <si>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</si>
  <si>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</si>
  <si>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Платежи в целях возмещения причиненного ущерба (убытков)</t>
  </si>
  <si>
    <t>001 11610000000000140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</si>
  <si>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</si>
  <si>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</si>
  <si>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</si>
  <si>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001 11610123010000140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</si>
  <si>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</si>
  <si>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</si>
  <si>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</si>
  <si>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</si>
  <si>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</si>
  <si>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</si>
  <si>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</si>
  <si>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</si>
  <si>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</si>
  <si>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</si>
  <si>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</si>
  <si>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</si>
  <si>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</si>
  <si>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</si>
  <si>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</si>
  <si>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</si>
  <si>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</si>
  <si>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</si>
  <si>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</si>
  <si>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</si>
  <si>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</si>
  <si>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</si>
  <si>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</si>
  <si>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</si>
  <si>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</si>
  <si>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</si>
  <si>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</si>
  <si>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</si>
  <si>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</si>
  <si>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</si>
  <si>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</si>
  <si>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</si>
  <si>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</si>
  <si>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</si>
  <si>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</si>
  <si>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</si>
  <si>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</si>
  <si>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</si>
  <si>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</si>
  <si>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</si>
  <si>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</si>
  <si>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</si>
  <si>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</si>
  <si>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</si>
  <si>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</si>
  <si>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</si>
  <si>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</si>
  <si>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</si>
  <si>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</si>
  <si>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</si>
  <si>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</si>
  <si>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</si>
  <si>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</si>
  <si>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</si>
  <si>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</si>
  <si>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</si>
  <si>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</si>
  <si>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</si>
  <si>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</si>
  <si>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</si>
  <si>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</si>
  <si>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</si>
  <si>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</si>
  <si>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</si>
  <si>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</si>
  <si>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</si>
  <si>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</si>
  <si>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</si>
  <si>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</si>
  <si>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</si>
  <si>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</si>
  <si>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</si>
  <si>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</si>
  <si>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</si>
  <si>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</si>
  <si>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</si>
  <si>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</si>
  <si>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</si>
  <si>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</si>
  <si>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</si>
  <si>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</si>
  <si>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</si>
  <si>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</si>
  <si>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</si>
  <si>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</si>
  <si>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</si>
  <si>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</si>
  <si>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</si>
  <si>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</si>
  <si>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</si>
  <si>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</si>
  <si>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</si>
  <si>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</si>
  <si>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</si>
  <si>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</si>
  <si>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</si>
  <si>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</si>
  <si>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</si>
  <si>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</si>
  <si>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</si>
  <si>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</si>
  <si>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</si>
  <si>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</si>
  <si>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</si>
  <si>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</si>
  <si>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</si>
  <si>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</si>
  <si>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</si>
  <si>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</si>
  <si>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</si>
  <si>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</si>
  <si>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</si>
  <si>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</si>
  <si>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</si>
  <si>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</si>
  <si>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</si>
  <si>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</si>
  <si>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</si>
  <si>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</si>
  <si>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</si>
  <si>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</si>
  <si>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</si>
  <si>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</si>
  <si>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</si>
  <si>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</si>
  <si>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</si>
  <si>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</si>
  <si>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</si>
  <si>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</si>
  <si>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</si>
  <si>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</si>
  <si>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</si>
  <si>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</si>
  <si>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</si>
  <si>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</si>
  <si>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</si>
  <si>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</si>
  <si>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</si>
  <si>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</si>
  <si>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</si>
  <si>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</si>
  <si>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</si>
  <si>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</si>
  <si>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</si>
  <si>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</si>
  <si>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</si>
  <si>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</si>
  <si>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</si>
  <si>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</si>
  <si>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</si>
  <si>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</si>
  <si>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</si>
  <si>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</si>
  <si>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</si>
  <si>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</si>
  <si>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</si>
  <si>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</si>
  <si>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</si>
  <si>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</si>
  <si>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</si>
  <si>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</si>
  <si>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</si>
  <si>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</si>
  <si>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</si>
  <si>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</si>
  <si>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</si>
  <si>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</si>
  <si>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</si>
  <si>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</si>
  <si>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</si>
  <si>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</si>
  <si>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</si>
  <si>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</si>
  <si>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</si>
  <si>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</si>
  <si>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</si>
  <si>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</si>
  <si>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</si>
  <si>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</si>
  <si>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</si>
  <si>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</si>
  <si>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</si>
  <si>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</si>
  <si>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</si>
  <si>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</si>
  <si>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</si>
  <si>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</si>
  <si>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</si>
  <si>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</si>
  <si>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</si>
  <si>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</si>
  <si>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</si>
  <si>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</si>
  <si>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</si>
  <si>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</si>
  <si>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</si>
  <si>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</si>
  <si>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</si>
  <si>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</si>
  <si>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</si>
  <si>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</si>
  <si>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</si>
  <si>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</si>
  <si>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</si>
  <si>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</si>
  <si>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</si>
  <si>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</si>
  <si>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</si>
  <si>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</si>
  <si>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</si>
  <si>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</si>
  <si>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</si>
  <si>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</si>
  <si>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</si>
  <si>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</si>
  <si>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</si>
  <si>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</si>
  <si>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</si>
  <si>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</si>
  <si>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</si>
  <si>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</si>
  <si>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000 0500 0000000000 813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</si>
  <si>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</si>
  <si>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</si>
  <si>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</si>
  <si>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</si>
  <si>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</si>
  <si>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</si>
  <si>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</si>
  <si>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</si>
  <si>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</si>
  <si>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</si>
  <si>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</si>
  <si>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</si>
  <si>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</si>
  <si>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</si>
  <si>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</si>
  <si>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</si>
  <si>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</si>
  <si>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</si>
  <si>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</si>
  <si>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</si>
  <si>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</si>
  <si>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</si>
  <si>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</si>
  <si>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</si>
  <si>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</si>
  <si>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</si>
  <si>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</si>
  <si>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</si>
  <si>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</si>
  <si>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</si>
  <si>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</si>
  <si>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</si>
  <si>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</si>
  <si>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</si>
  <si>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</si>
  <si>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</si>
  <si>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</si>
  <si>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</si>
  <si>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</si>
  <si>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</si>
  <si>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</si>
  <si>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</si>
  <si>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</si>
  <si>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</si>
  <si>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</si>
  <si>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</si>
  <si>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</si>
  <si>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</si>
  <si>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</si>
  <si>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</si>
  <si>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</si>
  <si>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</si>
  <si>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</si>
  <si>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</si>
  <si>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</si>
  <si>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>Социальные выплаты гражданам, кроме публичных нормативных социальных выплат</t>
  </si>
  <si>
    <t xml:space="preserve">000 0800 0000000000 320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</si>
  <si>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</si>
  <si>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</si>
  <si>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</si>
  <si>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</si>
  <si>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</si>
  <si>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</si>
  <si>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</si>
  <si>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</si>
  <si>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</si>
  <si>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</si>
  <si>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</si>
  <si>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</si>
  <si>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</si>
  <si>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</si>
  <si>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</si>
  <si>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</si>
  <si>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</si>
  <si>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</si>
  <si>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</si>
  <si>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</si>
  <si>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</si>
  <si>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</si>
  <si>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</si>
  <si>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</si>
  <si>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</si>
  <si>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</si>
  <si>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</si>
  <si>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</si>
  <si>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</si>
  <si>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</si>
  <si>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</si>
  <si>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</si>
  <si>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</si>
  <si>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</si>
  <si>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</si>
  <si>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</si>
  <si>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</si>
  <si>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</si>
  <si>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</si>
  <si>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</si>
  <si>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</si>
  <si>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</si>
  <si>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</si>
  <si>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</si>
  <si>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</si>
  <si>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</si>
  <si>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</si>
  <si>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</si>
  <si>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</si>
  <si>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</si>
  <si>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</si>
  <si>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</si>
  <si>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</si>
  <si>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</si>
  <si>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</si>
  <si>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</si>
  <si>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</si>
  <si>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</si>
  <si>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</si>
  <si>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</si>
  <si>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</si>
  <si>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</si>
  <si>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</si>
  <si>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Капитальные вложения в объекты государственной (муниципальной) собственности</t>
  </si>
  <si>
    <t xml:space="preserve">000 1100 0000000000 400 </t>
  </si>
  <si>
    <t>Бюджетные инвестиции</t>
  </si>
  <si>
    <t xml:space="preserve">000 1100 0000000000 410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</si>
  <si>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</si>
  <si>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</si>
  <si>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</si>
  <si>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</si>
  <si>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</si>
  <si>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</si>
  <si>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</si>
  <si>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</si>
  <si>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</si>
  <si>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000 1105 0000000000 400 </t>
  </si>
  <si>
    <t xml:space="preserve">000 1105 0000000000 410 </t>
  </si>
  <si>
    <t xml:space="preserve">000 1105 0000000000 414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</si>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</sst>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495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57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24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534904042.11000001</v>
      </c>
      <c r="E19" s="29">
        <v>507801494.00999999</v>
      </c>
      <c r="F19" s="28">
        <f>IF(OR(D19="-",IF(E19="-",0,E19)&gt;=IF(D19="-",0,D19)),"-",IF(D19="-",0,D19)-IF(E19="-",0,E19))</f>
        <v>27102548.100000024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530571000</v>
      </c>
      <c r="E21" s="38">
        <v>503908311.89999998</v>
      </c>
      <c r="F21" s="39">
        <f t="shared" ref="F21:F52" si="0">IF(OR(D21="-",IF(E21="-",0,E21)&gt;=IF(D21="-",0,D21)),"-",IF(D21="-",0,D21)-IF(E21="-",0,E21))</f>
        <v>26662688.100000024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280000000</v>
      </c>
      <c r="E22" s="38">
        <v>334790056.86000001</v>
      </c>
      <c r="F22" s="39" t="str">
        <f t="shared" si="0"/>
        <v>-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280000000</v>
      </c>
      <c r="E23" s="38">
        <v>334790056.86000001</v>
      </c>
      <c r="F23" s="39" t="str">
        <f t="shared" si="0"/>
        <v>-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279000000</v>
      </c>
      <c r="E24" s="38">
        <v>132243502.38</v>
      </c>
      <c r="F24" s="39">
        <f t="shared" si="0"/>
        <v>146756497.62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99000000</v>
      </c>
      <c r="E25" s="38">
        <v>125731867.29000001</v>
      </c>
      <c r="F25" s="39" t="str">
        <f t="shared" si="0"/>
        <v>-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1965.51</v>
      </c>
      <c r="F26" s="39" t="str">
        <f t="shared" si="0"/>
        <v>-</v>
      </c>
    </row>
    <row r="27" spans="1:6" x14ac:dyDescent="0.2">
      <c r="A27" s="35" t="s">
        <v>47</v>
      </c>
      <c r="B27" s="36" t="s">
        <v>31</v>
      </c>
      <c r="C27" s="37" t="s">
        <v>48</v>
      </c>
      <c r="D27" s="38">
        <v>180000000</v>
      </c>
      <c r="E27" s="38">
        <v>6509669.5800000001</v>
      </c>
      <c r="F27" s="39">
        <f t="shared" si="0"/>
        <v>173490330.41999999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467829.97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467829.97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1000000</v>
      </c>
      <c r="E30" s="38">
        <v>1104176.1499999999</v>
      </c>
      <c r="F30" s="39" t="str">
        <f t="shared" si="0"/>
        <v>-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1000000</v>
      </c>
      <c r="E31" s="38">
        <v>1101604.1399999999</v>
      </c>
      <c r="F31" s="39" t="str">
        <f t="shared" si="0"/>
        <v>-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2572.0100000000002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31</v>
      </c>
      <c r="C33" s="37" t="s">
        <v>60</v>
      </c>
      <c r="D33" s="38" t="s">
        <v>46</v>
      </c>
      <c r="E33" s="38">
        <v>1997224.32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31</v>
      </c>
      <c r="C34" s="37" t="s">
        <v>62</v>
      </c>
      <c r="D34" s="38" t="s">
        <v>46</v>
      </c>
      <c r="E34" s="38">
        <v>198977324.03999999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31</v>
      </c>
      <c r="C35" s="37" t="s">
        <v>64</v>
      </c>
      <c r="D35" s="38">
        <v>4500000</v>
      </c>
      <c r="E35" s="38">
        <v>4649944.88</v>
      </c>
      <c r="F35" s="39" t="str">
        <f t="shared" si="0"/>
        <v>-</v>
      </c>
    </row>
    <row r="36" spans="1:6" ht="22.5" x14ac:dyDescent="0.2">
      <c r="A36" s="35" t="s">
        <v>65</v>
      </c>
      <c r="B36" s="36" t="s">
        <v>31</v>
      </c>
      <c r="C36" s="37" t="s">
        <v>66</v>
      </c>
      <c r="D36" s="38">
        <v>4500000</v>
      </c>
      <c r="E36" s="38">
        <v>4649944.88</v>
      </c>
      <c r="F36" s="39" t="str">
        <f t="shared" si="0"/>
        <v>-</v>
      </c>
    </row>
    <row r="37" spans="1:6" ht="67.5" x14ac:dyDescent="0.2">
      <c r="A37" s="35" t="s">
        <v>67</v>
      </c>
      <c r="B37" s="36" t="s">
        <v>31</v>
      </c>
      <c r="C37" s="37" t="s">
        <v>68</v>
      </c>
      <c r="D37" s="38">
        <v>2000000</v>
      </c>
      <c r="E37" s="38">
        <v>2390894.25</v>
      </c>
      <c r="F37" s="39" t="str">
        <f t="shared" si="0"/>
        <v>-</v>
      </c>
    </row>
    <row r="38" spans="1:6" ht="101.25" x14ac:dyDescent="0.2">
      <c r="A38" s="40" t="s">
        <v>69</v>
      </c>
      <c r="B38" s="36" t="s">
        <v>31</v>
      </c>
      <c r="C38" s="37" t="s">
        <v>70</v>
      </c>
      <c r="D38" s="38">
        <v>2000000</v>
      </c>
      <c r="E38" s="38">
        <v>2390894.25</v>
      </c>
      <c r="F38" s="39" t="str">
        <f t="shared" si="0"/>
        <v>-</v>
      </c>
    </row>
    <row r="39" spans="1:6" ht="7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12660.88</v>
      </c>
      <c r="F39" s="39" t="str">
        <f t="shared" si="0"/>
        <v>-</v>
      </c>
    </row>
    <row r="40" spans="1:6" ht="11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12660.88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>
        <v>2500000</v>
      </c>
      <c r="E41" s="38">
        <v>2514676.54</v>
      </c>
      <c r="F41" s="39" t="str">
        <f t="shared" si="0"/>
        <v>-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>
        <v>2500000</v>
      </c>
      <c r="E42" s="38">
        <v>2514676.54</v>
      </c>
      <c r="F42" s="39" t="str">
        <f t="shared" si="0"/>
        <v>-</v>
      </c>
    </row>
    <row r="43" spans="1:6" ht="67.5" x14ac:dyDescent="0.2">
      <c r="A43" s="35" t="s">
        <v>79</v>
      </c>
      <c r="B43" s="36" t="s">
        <v>31</v>
      </c>
      <c r="C43" s="37" t="s">
        <v>80</v>
      </c>
      <c r="D43" s="38" t="s">
        <v>46</v>
      </c>
      <c r="E43" s="38">
        <v>-268286.78999999998</v>
      </c>
      <c r="F43" s="39" t="str">
        <f t="shared" si="0"/>
        <v>-</v>
      </c>
    </row>
    <row r="44" spans="1:6" ht="101.2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-268286.78999999998</v>
      </c>
      <c r="F44" s="39" t="str">
        <f t="shared" si="0"/>
        <v>-</v>
      </c>
    </row>
    <row r="45" spans="1:6" x14ac:dyDescent="0.2">
      <c r="A45" s="35" t="s">
        <v>83</v>
      </c>
      <c r="B45" s="36" t="s">
        <v>31</v>
      </c>
      <c r="C45" s="37" t="s">
        <v>84</v>
      </c>
      <c r="D45" s="38">
        <v>3400000</v>
      </c>
      <c r="E45" s="38">
        <v>927143.03</v>
      </c>
      <c r="F45" s="39">
        <f t="shared" si="0"/>
        <v>2472856.9699999997</v>
      </c>
    </row>
    <row r="46" spans="1:6" x14ac:dyDescent="0.2">
      <c r="A46" s="35" t="s">
        <v>85</v>
      </c>
      <c r="B46" s="36" t="s">
        <v>31</v>
      </c>
      <c r="C46" s="37" t="s">
        <v>86</v>
      </c>
      <c r="D46" s="38">
        <v>3400000</v>
      </c>
      <c r="E46" s="38">
        <v>927143.03</v>
      </c>
      <c r="F46" s="39">
        <f t="shared" si="0"/>
        <v>2472856.9699999997</v>
      </c>
    </row>
    <row r="47" spans="1:6" x14ac:dyDescent="0.2">
      <c r="A47" s="35" t="s">
        <v>85</v>
      </c>
      <c r="B47" s="36" t="s">
        <v>31</v>
      </c>
      <c r="C47" s="37" t="s">
        <v>87</v>
      </c>
      <c r="D47" s="38">
        <v>3400000</v>
      </c>
      <c r="E47" s="38">
        <v>927143.03</v>
      </c>
      <c r="F47" s="39">
        <f t="shared" si="0"/>
        <v>2472856.9699999997</v>
      </c>
    </row>
    <row r="48" spans="1:6" ht="45" x14ac:dyDescent="0.2">
      <c r="A48" s="35" t="s">
        <v>88</v>
      </c>
      <c r="B48" s="36" t="s">
        <v>31</v>
      </c>
      <c r="C48" s="37" t="s">
        <v>89</v>
      </c>
      <c r="D48" s="38">
        <v>3400000</v>
      </c>
      <c r="E48" s="38">
        <v>927143.03</v>
      </c>
      <c r="F48" s="39">
        <f t="shared" si="0"/>
        <v>2472856.9699999997</v>
      </c>
    </row>
    <row r="49" spans="1:6" x14ac:dyDescent="0.2">
      <c r="A49" s="35" t="s">
        <v>90</v>
      </c>
      <c r="B49" s="36" t="s">
        <v>31</v>
      </c>
      <c r="C49" s="37" t="s">
        <v>91</v>
      </c>
      <c r="D49" s="38">
        <v>212300000</v>
      </c>
      <c r="E49" s="38">
        <v>126265759.78</v>
      </c>
      <c r="F49" s="39">
        <f t="shared" si="0"/>
        <v>86034240.219999999</v>
      </c>
    </row>
    <row r="50" spans="1:6" x14ac:dyDescent="0.2">
      <c r="A50" s="35" t="s">
        <v>92</v>
      </c>
      <c r="B50" s="36" t="s">
        <v>31</v>
      </c>
      <c r="C50" s="37" t="s">
        <v>93</v>
      </c>
      <c r="D50" s="38">
        <v>5300000</v>
      </c>
      <c r="E50" s="38">
        <v>3702651.37</v>
      </c>
      <c r="F50" s="39">
        <f t="shared" si="0"/>
        <v>1597348.63</v>
      </c>
    </row>
    <row r="51" spans="1:6" ht="33.75" x14ac:dyDescent="0.2">
      <c r="A51" s="35" t="s">
        <v>94</v>
      </c>
      <c r="B51" s="36" t="s">
        <v>31</v>
      </c>
      <c r="C51" s="37" t="s">
        <v>95</v>
      </c>
      <c r="D51" s="38">
        <v>5300000</v>
      </c>
      <c r="E51" s="38">
        <v>3702651.37</v>
      </c>
      <c r="F51" s="39">
        <f t="shared" si="0"/>
        <v>1597348.63</v>
      </c>
    </row>
    <row r="52" spans="1:6" ht="67.5" x14ac:dyDescent="0.2">
      <c r="A52" s="35" t="s">
        <v>96</v>
      </c>
      <c r="B52" s="36" t="s">
        <v>31</v>
      </c>
      <c r="C52" s="37" t="s">
        <v>97</v>
      </c>
      <c r="D52" s="38">
        <v>5300000</v>
      </c>
      <c r="E52" s="38">
        <v>3702651.37</v>
      </c>
      <c r="F52" s="39">
        <f t="shared" si="0"/>
        <v>1597348.63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207000000</v>
      </c>
      <c r="E53" s="38">
        <v>122563108.41</v>
      </c>
      <c r="F53" s="39">
        <f t="shared" ref="F53:F84" si="1">IF(OR(D53="-",IF(E53="-",0,E53)&gt;=IF(D53="-",0,D53)),"-",IF(D53="-",0,D53)-IF(E53="-",0,E53))</f>
        <v>84436891.590000004</v>
      </c>
    </row>
    <row r="54" spans="1:6" x14ac:dyDescent="0.2">
      <c r="A54" s="35" t="s">
        <v>100</v>
      </c>
      <c r="B54" s="36" t="s">
        <v>31</v>
      </c>
      <c r="C54" s="37" t="s">
        <v>101</v>
      </c>
      <c r="D54" s="38">
        <v>185000000</v>
      </c>
      <c r="E54" s="38">
        <v>111803593.97</v>
      </c>
      <c r="F54" s="39">
        <f t="shared" si="1"/>
        <v>73196406.030000001</v>
      </c>
    </row>
    <row r="55" spans="1:6" ht="33.75" x14ac:dyDescent="0.2">
      <c r="A55" s="35" t="s">
        <v>102</v>
      </c>
      <c r="B55" s="36" t="s">
        <v>31</v>
      </c>
      <c r="C55" s="37" t="s">
        <v>103</v>
      </c>
      <c r="D55" s="38">
        <v>185000000</v>
      </c>
      <c r="E55" s="38">
        <v>111803593.97</v>
      </c>
      <c r="F55" s="39">
        <f t="shared" si="1"/>
        <v>73196406.030000001</v>
      </c>
    </row>
    <row r="56" spans="1:6" x14ac:dyDescent="0.2">
      <c r="A56" s="35" t="s">
        <v>104</v>
      </c>
      <c r="B56" s="36" t="s">
        <v>31</v>
      </c>
      <c r="C56" s="37" t="s">
        <v>105</v>
      </c>
      <c r="D56" s="38">
        <v>22000000</v>
      </c>
      <c r="E56" s="38">
        <v>10759514.439999999</v>
      </c>
      <c r="F56" s="39">
        <f t="shared" si="1"/>
        <v>11240485.560000001</v>
      </c>
    </row>
    <row r="57" spans="1:6" ht="33.75" x14ac:dyDescent="0.2">
      <c r="A57" s="35" t="s">
        <v>106</v>
      </c>
      <c r="B57" s="36" t="s">
        <v>31</v>
      </c>
      <c r="C57" s="37" t="s">
        <v>107</v>
      </c>
      <c r="D57" s="38">
        <v>22000000</v>
      </c>
      <c r="E57" s="38">
        <v>10759514.439999999</v>
      </c>
      <c r="F57" s="39">
        <f t="shared" si="1"/>
        <v>11240485.560000001</v>
      </c>
    </row>
    <row r="58" spans="1:6" ht="33.75" x14ac:dyDescent="0.2">
      <c r="A58" s="35" t="s">
        <v>108</v>
      </c>
      <c r="B58" s="36" t="s">
        <v>31</v>
      </c>
      <c r="C58" s="37" t="s">
        <v>109</v>
      </c>
      <c r="D58" s="38">
        <v>25071000</v>
      </c>
      <c r="E58" s="38">
        <v>25989291.449999999</v>
      </c>
      <c r="F58" s="39" t="str">
        <f t="shared" si="1"/>
        <v>-</v>
      </c>
    </row>
    <row r="59" spans="1:6" ht="78.75" x14ac:dyDescent="0.2">
      <c r="A59" s="40" t="s">
        <v>110</v>
      </c>
      <c r="B59" s="36" t="s">
        <v>31</v>
      </c>
      <c r="C59" s="37" t="s">
        <v>111</v>
      </c>
      <c r="D59" s="38">
        <v>25071000</v>
      </c>
      <c r="E59" s="38">
        <v>25989291.449999999</v>
      </c>
      <c r="F59" s="39" t="str">
        <f t="shared" si="1"/>
        <v>-</v>
      </c>
    </row>
    <row r="60" spans="1:6" ht="56.25" x14ac:dyDescent="0.2">
      <c r="A60" s="35" t="s">
        <v>112</v>
      </c>
      <c r="B60" s="36" t="s">
        <v>31</v>
      </c>
      <c r="C60" s="37" t="s">
        <v>113</v>
      </c>
      <c r="D60" s="38">
        <v>25000000</v>
      </c>
      <c r="E60" s="38">
        <v>25935746.989999998</v>
      </c>
      <c r="F60" s="39" t="str">
        <f t="shared" si="1"/>
        <v>-</v>
      </c>
    </row>
    <row r="61" spans="1:6" ht="67.5" x14ac:dyDescent="0.2">
      <c r="A61" s="40" t="s">
        <v>114</v>
      </c>
      <c r="B61" s="36" t="s">
        <v>31</v>
      </c>
      <c r="C61" s="37" t="s">
        <v>115</v>
      </c>
      <c r="D61" s="38">
        <v>25000000</v>
      </c>
      <c r="E61" s="38">
        <v>25935746.989999998</v>
      </c>
      <c r="F61" s="39" t="str">
        <f t="shared" si="1"/>
        <v>-</v>
      </c>
    </row>
    <row r="62" spans="1:6" ht="67.5" x14ac:dyDescent="0.2">
      <c r="A62" s="40" t="s">
        <v>116</v>
      </c>
      <c r="B62" s="36" t="s">
        <v>31</v>
      </c>
      <c r="C62" s="37" t="s">
        <v>117</v>
      </c>
      <c r="D62" s="38">
        <v>1000</v>
      </c>
      <c r="E62" s="38">
        <v>748.86</v>
      </c>
      <c r="F62" s="39">
        <f t="shared" si="1"/>
        <v>251.14</v>
      </c>
    </row>
    <row r="63" spans="1:6" ht="67.5" x14ac:dyDescent="0.2">
      <c r="A63" s="35" t="s">
        <v>118</v>
      </c>
      <c r="B63" s="36" t="s">
        <v>31</v>
      </c>
      <c r="C63" s="37" t="s">
        <v>119</v>
      </c>
      <c r="D63" s="38">
        <v>1000</v>
      </c>
      <c r="E63" s="38">
        <v>748.86</v>
      </c>
      <c r="F63" s="39">
        <f t="shared" si="1"/>
        <v>251.14</v>
      </c>
    </row>
    <row r="64" spans="1:6" ht="33.75" x14ac:dyDescent="0.2">
      <c r="A64" s="35" t="s">
        <v>120</v>
      </c>
      <c r="B64" s="36" t="s">
        <v>31</v>
      </c>
      <c r="C64" s="37" t="s">
        <v>121</v>
      </c>
      <c r="D64" s="38">
        <v>70000</v>
      </c>
      <c r="E64" s="38">
        <v>52795.6</v>
      </c>
      <c r="F64" s="39">
        <f t="shared" si="1"/>
        <v>17204.400000000001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70000</v>
      </c>
      <c r="E65" s="38">
        <v>52795.6</v>
      </c>
      <c r="F65" s="39">
        <f t="shared" si="1"/>
        <v>17204.400000000001</v>
      </c>
    </row>
    <row r="66" spans="1:6" ht="22.5" x14ac:dyDescent="0.2">
      <c r="A66" s="35" t="s">
        <v>124</v>
      </c>
      <c r="B66" s="36" t="s">
        <v>31</v>
      </c>
      <c r="C66" s="37" t="s">
        <v>125</v>
      </c>
      <c r="D66" s="38">
        <v>200000</v>
      </c>
      <c r="E66" s="38">
        <v>1360200</v>
      </c>
      <c r="F66" s="39" t="str">
        <f t="shared" si="1"/>
        <v>-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200000</v>
      </c>
      <c r="E67" s="38">
        <v>1360200</v>
      </c>
      <c r="F67" s="39" t="str">
        <f t="shared" si="1"/>
        <v>-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200000</v>
      </c>
      <c r="E68" s="38">
        <v>1360200</v>
      </c>
      <c r="F68" s="39" t="str">
        <f t="shared" si="1"/>
        <v>-</v>
      </c>
    </row>
    <row r="69" spans="1:6" ht="22.5" x14ac:dyDescent="0.2">
      <c r="A69" s="35" t="s">
        <v>130</v>
      </c>
      <c r="B69" s="36" t="s">
        <v>31</v>
      </c>
      <c r="C69" s="37" t="s">
        <v>131</v>
      </c>
      <c r="D69" s="38">
        <v>200000</v>
      </c>
      <c r="E69" s="38">
        <v>1360200</v>
      </c>
      <c r="F69" s="39" t="str">
        <f t="shared" si="1"/>
        <v>-</v>
      </c>
    </row>
    <row r="70" spans="1:6" ht="22.5" x14ac:dyDescent="0.2">
      <c r="A70" s="35" t="s">
        <v>132</v>
      </c>
      <c r="B70" s="36" t="s">
        <v>31</v>
      </c>
      <c r="C70" s="37" t="s">
        <v>133</v>
      </c>
      <c r="D70" s="38">
        <v>4500000</v>
      </c>
      <c r="E70" s="38">
        <v>9153734.6799999997</v>
      </c>
      <c r="F70" s="39" t="str">
        <f t="shared" si="1"/>
        <v>-</v>
      </c>
    </row>
    <row r="71" spans="1:6" ht="22.5" x14ac:dyDescent="0.2">
      <c r="A71" s="35" t="s">
        <v>134</v>
      </c>
      <c r="B71" s="36" t="s">
        <v>31</v>
      </c>
      <c r="C71" s="37" t="s">
        <v>135</v>
      </c>
      <c r="D71" s="38">
        <v>3000000</v>
      </c>
      <c r="E71" s="38">
        <v>2536526.4300000002</v>
      </c>
      <c r="F71" s="39">
        <f t="shared" si="1"/>
        <v>463473.56999999983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3000000</v>
      </c>
      <c r="E72" s="38">
        <v>2536526.4300000002</v>
      </c>
      <c r="F72" s="39">
        <f t="shared" si="1"/>
        <v>463473.56999999983</v>
      </c>
    </row>
    <row r="73" spans="1:6" ht="45" x14ac:dyDescent="0.2">
      <c r="A73" s="35" t="s">
        <v>138</v>
      </c>
      <c r="B73" s="36" t="s">
        <v>31</v>
      </c>
      <c r="C73" s="37" t="s">
        <v>139</v>
      </c>
      <c r="D73" s="38">
        <v>3000000</v>
      </c>
      <c r="E73" s="38">
        <v>2536526.4300000002</v>
      </c>
      <c r="F73" s="39">
        <f t="shared" si="1"/>
        <v>463473.56999999983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1500000</v>
      </c>
      <c r="E74" s="38">
        <v>6617208.25</v>
      </c>
      <c r="F74" s="39" t="str">
        <f t="shared" si="1"/>
        <v>-</v>
      </c>
    </row>
    <row r="75" spans="1:6" ht="56.25" x14ac:dyDescent="0.2">
      <c r="A75" s="35" t="s">
        <v>142</v>
      </c>
      <c r="B75" s="36" t="s">
        <v>31</v>
      </c>
      <c r="C75" s="37" t="s">
        <v>143</v>
      </c>
      <c r="D75" s="38">
        <v>1500000</v>
      </c>
      <c r="E75" s="38">
        <v>6617208.25</v>
      </c>
      <c r="F75" s="39" t="str">
        <f t="shared" si="1"/>
        <v>-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1500000</v>
      </c>
      <c r="E76" s="38">
        <v>6617208.25</v>
      </c>
      <c r="F76" s="39" t="str">
        <f t="shared" si="1"/>
        <v>-</v>
      </c>
    </row>
    <row r="77" spans="1:6" x14ac:dyDescent="0.2">
      <c r="A77" s="35" t="s">
        <v>146</v>
      </c>
      <c r="B77" s="36" t="s">
        <v>31</v>
      </c>
      <c r="C77" s="37" t="s">
        <v>147</v>
      </c>
      <c r="D77" s="38">
        <v>550000</v>
      </c>
      <c r="E77" s="38">
        <v>47204.15</v>
      </c>
      <c r="F77" s="39">
        <f t="shared" si="1"/>
        <v>502795.85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250000</v>
      </c>
      <c r="E78" s="38">
        <v>5000</v>
      </c>
      <c r="F78" s="39">
        <f t="shared" si="1"/>
        <v>245000</v>
      </c>
    </row>
    <row r="79" spans="1:6" ht="45" x14ac:dyDescent="0.2">
      <c r="A79" s="35" t="s">
        <v>150</v>
      </c>
      <c r="B79" s="36" t="s">
        <v>31</v>
      </c>
      <c r="C79" s="37" t="s">
        <v>151</v>
      </c>
      <c r="D79" s="38">
        <v>250000</v>
      </c>
      <c r="E79" s="38">
        <v>5000</v>
      </c>
      <c r="F79" s="39">
        <f t="shared" si="1"/>
        <v>245000</v>
      </c>
    </row>
    <row r="80" spans="1:6" ht="67.5" x14ac:dyDescent="0.2">
      <c r="A80" s="35" t="s">
        <v>152</v>
      </c>
      <c r="B80" s="36" t="s">
        <v>31</v>
      </c>
      <c r="C80" s="37" t="s">
        <v>153</v>
      </c>
      <c r="D80" s="38">
        <v>250000</v>
      </c>
      <c r="E80" s="38">
        <v>5000</v>
      </c>
      <c r="F80" s="39">
        <f t="shared" si="1"/>
        <v>245000</v>
      </c>
    </row>
    <row r="81" spans="1:6" ht="33.75" x14ac:dyDescent="0.2">
      <c r="A81" s="35" t="s">
        <v>154</v>
      </c>
      <c r="B81" s="36" t="s">
        <v>31</v>
      </c>
      <c r="C81" s="37" t="s">
        <v>155</v>
      </c>
      <c r="D81" s="38">
        <v>300000</v>
      </c>
      <c r="E81" s="38">
        <v>33204.15</v>
      </c>
      <c r="F81" s="39">
        <f t="shared" si="1"/>
        <v>266795.84999999998</v>
      </c>
    </row>
    <row r="82" spans="1:6" ht="45" x14ac:dyDescent="0.2">
      <c r="A82" s="35" t="s">
        <v>156</v>
      </c>
      <c r="B82" s="36" t="s">
        <v>31</v>
      </c>
      <c r="C82" s="37" t="s">
        <v>157</v>
      </c>
      <c r="D82" s="38">
        <v>300000</v>
      </c>
      <c r="E82" s="38">
        <v>33204.15</v>
      </c>
      <c r="F82" s="39">
        <f t="shared" si="1"/>
        <v>266795.84999999998</v>
      </c>
    </row>
    <row r="83" spans="1:6" ht="22.5" x14ac:dyDescent="0.2">
      <c r="A83" s="35" t="s">
        <v>158</v>
      </c>
      <c r="B83" s="36" t="s">
        <v>31</v>
      </c>
      <c r="C83" s="37" t="s">
        <v>159</v>
      </c>
      <c r="D83" s="38" t="s">
        <v>46</v>
      </c>
      <c r="E83" s="38">
        <v>9000</v>
      </c>
      <c r="F83" s="39" t="str">
        <f t="shared" si="1"/>
        <v>-</v>
      </c>
    </row>
    <row r="84" spans="1:6" ht="67.5" x14ac:dyDescent="0.2">
      <c r="A84" s="35" t="s">
        <v>160</v>
      </c>
      <c r="B84" s="36" t="s">
        <v>31</v>
      </c>
      <c r="C84" s="37" t="s">
        <v>161</v>
      </c>
      <c r="D84" s="38" t="s">
        <v>46</v>
      </c>
      <c r="E84" s="38">
        <v>9000</v>
      </c>
      <c r="F84" s="39" t="str">
        <f t="shared" si="1"/>
        <v>-</v>
      </c>
    </row>
    <row r="85" spans="1:6" ht="56.25" x14ac:dyDescent="0.2">
      <c r="A85" s="35" t="s">
        <v>162</v>
      </c>
      <c r="B85" s="36" t="s">
        <v>31</v>
      </c>
      <c r="C85" s="37" t="s">
        <v>163</v>
      </c>
      <c r="D85" s="38" t="s">
        <v>46</v>
      </c>
      <c r="E85" s="38">
        <v>9000</v>
      </c>
      <c r="F85" s="39" t="str">
        <f t="shared" ref="F85:F116" si="2">IF(OR(D85="-",IF(E85="-",0,E85)&gt;=IF(D85="-",0,D85)),"-",IF(D85="-",0,D85)-IF(E85="-",0,E85))</f>
        <v>-</v>
      </c>
    </row>
    <row r="86" spans="1:6" x14ac:dyDescent="0.2">
      <c r="A86" s="35" t="s">
        <v>164</v>
      </c>
      <c r="B86" s="36" t="s">
        <v>31</v>
      </c>
      <c r="C86" s="37" t="s">
        <v>165</v>
      </c>
      <c r="D86" s="38">
        <v>50000</v>
      </c>
      <c r="E86" s="38">
        <v>724977.07</v>
      </c>
      <c r="F86" s="39" t="str">
        <f t="shared" si="2"/>
        <v>-</v>
      </c>
    </row>
    <row r="87" spans="1:6" x14ac:dyDescent="0.2">
      <c r="A87" s="35" t="s">
        <v>166</v>
      </c>
      <c r="B87" s="36" t="s">
        <v>31</v>
      </c>
      <c r="C87" s="37" t="s">
        <v>167</v>
      </c>
      <c r="D87" s="38" t="s">
        <v>46</v>
      </c>
      <c r="E87" s="38">
        <v>640469.99</v>
      </c>
      <c r="F87" s="39" t="str">
        <f t="shared" si="2"/>
        <v>-</v>
      </c>
    </row>
    <row r="88" spans="1:6" ht="22.5" x14ac:dyDescent="0.2">
      <c r="A88" s="35" t="s">
        <v>168</v>
      </c>
      <c r="B88" s="36" t="s">
        <v>31</v>
      </c>
      <c r="C88" s="37" t="s">
        <v>169</v>
      </c>
      <c r="D88" s="38" t="s">
        <v>46</v>
      </c>
      <c r="E88" s="38">
        <v>640469.99</v>
      </c>
      <c r="F88" s="39" t="str">
        <f t="shared" si="2"/>
        <v>-</v>
      </c>
    </row>
    <row r="89" spans="1:6" x14ac:dyDescent="0.2">
      <c r="A89" s="35" t="s">
        <v>170</v>
      </c>
      <c r="B89" s="36" t="s">
        <v>31</v>
      </c>
      <c r="C89" s="37" t="s">
        <v>171</v>
      </c>
      <c r="D89" s="38">
        <v>50000</v>
      </c>
      <c r="E89" s="38">
        <v>84507.08</v>
      </c>
      <c r="F89" s="39" t="str">
        <f t="shared" si="2"/>
        <v>-</v>
      </c>
    </row>
    <row r="90" spans="1:6" ht="22.5" x14ac:dyDescent="0.2">
      <c r="A90" s="35" t="s">
        <v>172</v>
      </c>
      <c r="B90" s="36" t="s">
        <v>31</v>
      </c>
      <c r="C90" s="37" t="s">
        <v>173</v>
      </c>
      <c r="D90" s="38">
        <v>50000</v>
      </c>
      <c r="E90" s="38">
        <v>84507.08</v>
      </c>
      <c r="F90" s="39" t="str">
        <f t="shared" si="2"/>
        <v>-</v>
      </c>
    </row>
    <row r="91" spans="1:6" x14ac:dyDescent="0.2">
      <c r="A91" s="35" t="s">
        <v>174</v>
      </c>
      <c r="B91" s="36" t="s">
        <v>31</v>
      </c>
      <c r="C91" s="37" t="s">
        <v>175</v>
      </c>
      <c r="D91" s="38">
        <v>4333042.1100000003</v>
      </c>
      <c r="E91" s="38">
        <v>3893182.11</v>
      </c>
      <c r="F91" s="39">
        <f t="shared" si="2"/>
        <v>439860.00000000047</v>
      </c>
    </row>
    <row r="92" spans="1:6" ht="33.75" x14ac:dyDescent="0.2">
      <c r="A92" s="35" t="s">
        <v>176</v>
      </c>
      <c r="B92" s="36" t="s">
        <v>31</v>
      </c>
      <c r="C92" s="37" t="s">
        <v>177</v>
      </c>
      <c r="D92" s="38">
        <v>4333042.1100000003</v>
      </c>
      <c r="E92" s="38">
        <v>3900222.11</v>
      </c>
      <c r="F92" s="39">
        <f t="shared" si="2"/>
        <v>432820.00000000047</v>
      </c>
    </row>
    <row r="93" spans="1:6" ht="22.5" x14ac:dyDescent="0.2">
      <c r="A93" s="35" t="s">
        <v>178</v>
      </c>
      <c r="B93" s="36" t="s">
        <v>31</v>
      </c>
      <c r="C93" s="37" t="s">
        <v>179</v>
      </c>
      <c r="D93" s="38">
        <v>3696902.11</v>
      </c>
      <c r="E93" s="38">
        <v>3264082.11</v>
      </c>
      <c r="F93" s="39">
        <f t="shared" si="2"/>
        <v>432820</v>
      </c>
    </row>
    <row r="94" spans="1:6" x14ac:dyDescent="0.2">
      <c r="A94" s="35" t="s">
        <v>180</v>
      </c>
      <c r="B94" s="36" t="s">
        <v>31</v>
      </c>
      <c r="C94" s="37" t="s">
        <v>181</v>
      </c>
      <c r="D94" s="38">
        <v>3696902.11</v>
      </c>
      <c r="E94" s="38">
        <v>3264082.11</v>
      </c>
      <c r="F94" s="39">
        <f t="shared" si="2"/>
        <v>432820</v>
      </c>
    </row>
    <row r="95" spans="1:6" x14ac:dyDescent="0.2">
      <c r="A95" s="35" t="s">
        <v>182</v>
      </c>
      <c r="B95" s="36" t="s">
        <v>31</v>
      </c>
      <c r="C95" s="37" t="s">
        <v>183</v>
      </c>
      <c r="D95" s="38">
        <v>3696902.11</v>
      </c>
      <c r="E95" s="38">
        <v>3264082.11</v>
      </c>
      <c r="F95" s="39">
        <f t="shared" si="2"/>
        <v>432820</v>
      </c>
    </row>
    <row r="96" spans="1:6" ht="22.5" x14ac:dyDescent="0.2">
      <c r="A96" s="35" t="s">
        <v>184</v>
      </c>
      <c r="B96" s="36" t="s">
        <v>31</v>
      </c>
      <c r="C96" s="37" t="s">
        <v>185</v>
      </c>
      <c r="D96" s="38">
        <v>636140</v>
      </c>
      <c r="E96" s="38">
        <v>636140</v>
      </c>
      <c r="F96" s="39" t="str">
        <f t="shared" si="2"/>
        <v>-</v>
      </c>
    </row>
    <row r="97" spans="1:6" ht="33.75" x14ac:dyDescent="0.2">
      <c r="A97" s="35" t="s">
        <v>186</v>
      </c>
      <c r="B97" s="36" t="s">
        <v>31</v>
      </c>
      <c r="C97" s="37" t="s">
        <v>187</v>
      </c>
      <c r="D97" s="38">
        <v>7040</v>
      </c>
      <c r="E97" s="38">
        <v>7040</v>
      </c>
      <c r="F97" s="39" t="str">
        <f t="shared" si="2"/>
        <v>-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>
        <v>7040</v>
      </c>
      <c r="E98" s="38">
        <v>7040</v>
      </c>
      <c r="F98" s="39" t="str">
        <f t="shared" si="2"/>
        <v>-</v>
      </c>
    </row>
    <row r="99" spans="1:6" ht="33.75" x14ac:dyDescent="0.2">
      <c r="A99" s="35" t="s">
        <v>190</v>
      </c>
      <c r="B99" s="36" t="s">
        <v>31</v>
      </c>
      <c r="C99" s="37" t="s">
        <v>191</v>
      </c>
      <c r="D99" s="38">
        <v>629100</v>
      </c>
      <c r="E99" s="38">
        <v>629100</v>
      </c>
      <c r="F99" s="39" t="str">
        <f t="shared" si="2"/>
        <v>-</v>
      </c>
    </row>
    <row r="100" spans="1:6" ht="33.75" x14ac:dyDescent="0.2">
      <c r="A100" s="35" t="s">
        <v>192</v>
      </c>
      <c r="B100" s="36" t="s">
        <v>31</v>
      </c>
      <c r="C100" s="37" t="s">
        <v>193</v>
      </c>
      <c r="D100" s="38">
        <v>629100</v>
      </c>
      <c r="E100" s="38">
        <v>629100</v>
      </c>
      <c r="F100" s="39" t="str">
        <f t="shared" si="2"/>
        <v>-</v>
      </c>
    </row>
    <row r="101" spans="1:6" ht="33.75" x14ac:dyDescent="0.2">
      <c r="A101" s="35" t="s">
        <v>194</v>
      </c>
      <c r="B101" s="36" t="s">
        <v>31</v>
      </c>
      <c r="C101" s="37" t="s">
        <v>195</v>
      </c>
      <c r="D101" s="38" t="s">
        <v>46</v>
      </c>
      <c r="E101" s="38">
        <v>-7040</v>
      </c>
      <c r="F101" s="39" t="str">
        <f t="shared" si="2"/>
        <v>-</v>
      </c>
    </row>
    <row r="102" spans="1:6" ht="45" x14ac:dyDescent="0.2">
      <c r="A102" s="35" t="s">
        <v>196</v>
      </c>
      <c r="B102" s="36" t="s">
        <v>31</v>
      </c>
      <c r="C102" s="37" t="s">
        <v>197</v>
      </c>
      <c r="D102" s="38" t="s">
        <v>46</v>
      </c>
      <c r="E102" s="38">
        <v>-7040</v>
      </c>
      <c r="F102" s="39" t="str">
        <f t="shared" si="2"/>
        <v>-</v>
      </c>
    </row>
    <row r="103" spans="1:6" ht="45" x14ac:dyDescent="0.2">
      <c r="A103" s="35" t="s">
        <v>198</v>
      </c>
      <c r="B103" s="36" t="s">
        <v>31</v>
      </c>
      <c r="C103" s="37" t="s">
        <v>199</v>
      </c>
      <c r="D103" s="38" t="s">
        <v>46</v>
      </c>
      <c r="E103" s="38">
        <v>-7040</v>
      </c>
      <c r="F103" s="39" t="str">
        <f t="shared" si="2"/>
        <v>-</v>
      </c>
    </row>
    <row r="104" spans="1:6" ht="12.75" customHeight="1" x14ac:dyDescent="0.2">
      <c r="A104" s="41"/>
      <c r="B104" s="42"/>
      <c r="C104" s="42"/>
      <c r="D104" s="43"/>
      <c r="E104" s="43"/>
      <c r="F104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5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200</v>
      </c>
      <c r="B2" s="95"/>
      <c r="C2" s="95"/>
      <c r="D2" s="95"/>
      <c r="E2" s="1"/>
      <c r="F2" s="14" t="s">
        <v>201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202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203</v>
      </c>
      <c r="B13" s="53" t="s">
        <v>204</v>
      </c>
      <c r="C13" s="54" t="s">
        <v>205</v>
      </c>
      <c r="D13" s="55">
        <v>980821569.63</v>
      </c>
      <c r="E13" s="56">
        <v>465346710.13</v>
      </c>
      <c r="F13" s="57">
        <f>IF(OR(D13="-",IF(E13="-",0,E13)&gt;=IF(D13="-",0,D13)),"-",IF(D13="-",0,D13)-IF(E13="-",0,E13))</f>
        <v>515474859.5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206</v>
      </c>
      <c r="B15" s="53" t="s">
        <v>204</v>
      </c>
      <c r="C15" s="54" t="s">
        <v>207</v>
      </c>
      <c r="D15" s="55">
        <v>336667715.83999997</v>
      </c>
      <c r="E15" s="56">
        <v>202204944.31999999</v>
      </c>
      <c r="F15" s="57">
        <f t="shared" ref="F15:F78" si="0">IF(OR(D15="-",IF(E15="-",0,E15)&gt;=IF(D15="-",0,D15)),"-",IF(D15="-",0,D15)-IF(E15="-",0,E15))</f>
        <v>134462771.51999998</v>
      </c>
    </row>
    <row r="16" spans="1:6" ht="56.25" x14ac:dyDescent="0.2">
      <c r="A16" s="25" t="s">
        <v>208</v>
      </c>
      <c r="B16" s="64" t="s">
        <v>204</v>
      </c>
      <c r="C16" s="27" t="s">
        <v>209</v>
      </c>
      <c r="D16" s="28">
        <v>242057515.40000001</v>
      </c>
      <c r="E16" s="65">
        <v>145103774.30000001</v>
      </c>
      <c r="F16" s="66">
        <f t="shared" si="0"/>
        <v>96953741.099999994</v>
      </c>
    </row>
    <row r="17" spans="1:6" x14ac:dyDescent="0.2">
      <c r="A17" s="25" t="s">
        <v>210</v>
      </c>
      <c r="B17" s="64" t="s">
        <v>204</v>
      </c>
      <c r="C17" s="27" t="s">
        <v>211</v>
      </c>
      <c r="D17" s="28">
        <v>63945515.399999999</v>
      </c>
      <c r="E17" s="65">
        <v>39606618.079999998</v>
      </c>
      <c r="F17" s="66">
        <f t="shared" si="0"/>
        <v>24338897.32</v>
      </c>
    </row>
    <row r="18" spans="1:6" x14ac:dyDescent="0.2">
      <c r="A18" s="25" t="s">
        <v>212</v>
      </c>
      <c r="B18" s="64" t="s">
        <v>204</v>
      </c>
      <c r="C18" s="27" t="s">
        <v>213</v>
      </c>
      <c r="D18" s="28">
        <v>49035033.200000003</v>
      </c>
      <c r="E18" s="65">
        <v>30445645.870000001</v>
      </c>
      <c r="F18" s="66">
        <f t="shared" si="0"/>
        <v>18589387.330000002</v>
      </c>
    </row>
    <row r="19" spans="1:6" ht="22.5" x14ac:dyDescent="0.2">
      <c r="A19" s="25" t="s">
        <v>214</v>
      </c>
      <c r="B19" s="64" t="s">
        <v>204</v>
      </c>
      <c r="C19" s="27" t="s">
        <v>215</v>
      </c>
      <c r="D19" s="28">
        <v>214162.8</v>
      </c>
      <c r="E19" s="65">
        <v>214162.8</v>
      </c>
      <c r="F19" s="66" t="str">
        <f t="shared" si="0"/>
        <v>-</v>
      </c>
    </row>
    <row r="20" spans="1:6" ht="33.75" x14ac:dyDescent="0.2">
      <c r="A20" s="25" t="s">
        <v>216</v>
      </c>
      <c r="B20" s="64" t="s">
        <v>204</v>
      </c>
      <c r="C20" s="27" t="s">
        <v>217</v>
      </c>
      <c r="D20" s="28">
        <v>14696319.4</v>
      </c>
      <c r="E20" s="65">
        <v>8946809.4100000001</v>
      </c>
      <c r="F20" s="66">
        <f t="shared" si="0"/>
        <v>5749509.9900000002</v>
      </c>
    </row>
    <row r="21" spans="1:6" ht="22.5" x14ac:dyDescent="0.2">
      <c r="A21" s="25" t="s">
        <v>218</v>
      </c>
      <c r="B21" s="64" t="s">
        <v>204</v>
      </c>
      <c r="C21" s="27" t="s">
        <v>219</v>
      </c>
      <c r="D21" s="28">
        <v>178112000</v>
      </c>
      <c r="E21" s="65">
        <v>105497156.22</v>
      </c>
      <c r="F21" s="66">
        <f t="shared" si="0"/>
        <v>72614843.780000001</v>
      </c>
    </row>
    <row r="22" spans="1:6" ht="22.5" x14ac:dyDescent="0.2">
      <c r="A22" s="25" t="s">
        <v>220</v>
      </c>
      <c r="B22" s="64" t="s">
        <v>204</v>
      </c>
      <c r="C22" s="27" t="s">
        <v>221</v>
      </c>
      <c r="D22" s="28">
        <v>136270000</v>
      </c>
      <c r="E22" s="65">
        <v>82636740.469999999</v>
      </c>
      <c r="F22" s="66">
        <f t="shared" si="0"/>
        <v>53633259.530000001</v>
      </c>
    </row>
    <row r="23" spans="1:6" ht="33.75" x14ac:dyDescent="0.2">
      <c r="A23" s="25" t="s">
        <v>222</v>
      </c>
      <c r="B23" s="64" t="s">
        <v>204</v>
      </c>
      <c r="C23" s="27" t="s">
        <v>223</v>
      </c>
      <c r="D23" s="28">
        <v>1000000</v>
      </c>
      <c r="E23" s="65">
        <v>473257.7</v>
      </c>
      <c r="F23" s="66">
        <f t="shared" si="0"/>
        <v>526742.30000000005</v>
      </c>
    </row>
    <row r="24" spans="1:6" ht="33.75" x14ac:dyDescent="0.2">
      <c r="A24" s="25" t="s">
        <v>224</v>
      </c>
      <c r="B24" s="64" t="s">
        <v>204</v>
      </c>
      <c r="C24" s="27" t="s">
        <v>225</v>
      </c>
      <c r="D24" s="28">
        <v>40842000</v>
      </c>
      <c r="E24" s="65">
        <v>22387158.050000001</v>
      </c>
      <c r="F24" s="66">
        <f t="shared" si="0"/>
        <v>18454841.949999999</v>
      </c>
    </row>
    <row r="25" spans="1:6" ht="22.5" x14ac:dyDescent="0.2">
      <c r="A25" s="25" t="s">
        <v>226</v>
      </c>
      <c r="B25" s="64" t="s">
        <v>204</v>
      </c>
      <c r="C25" s="27" t="s">
        <v>227</v>
      </c>
      <c r="D25" s="28">
        <v>76922159.370000005</v>
      </c>
      <c r="E25" s="65">
        <v>51102538.259999998</v>
      </c>
      <c r="F25" s="66">
        <f t="shared" si="0"/>
        <v>25819621.110000007</v>
      </c>
    </row>
    <row r="26" spans="1:6" ht="22.5" x14ac:dyDescent="0.2">
      <c r="A26" s="25" t="s">
        <v>228</v>
      </c>
      <c r="B26" s="64" t="s">
        <v>204</v>
      </c>
      <c r="C26" s="27" t="s">
        <v>229</v>
      </c>
      <c r="D26" s="28">
        <v>76922159.370000005</v>
      </c>
      <c r="E26" s="65">
        <v>51102538.259999998</v>
      </c>
      <c r="F26" s="66">
        <f t="shared" si="0"/>
        <v>25819621.110000007</v>
      </c>
    </row>
    <row r="27" spans="1:6" ht="22.5" x14ac:dyDescent="0.2">
      <c r="A27" s="25" t="s">
        <v>230</v>
      </c>
      <c r="B27" s="64" t="s">
        <v>204</v>
      </c>
      <c r="C27" s="27" t="s">
        <v>231</v>
      </c>
      <c r="D27" s="28">
        <v>8352741.3899999997</v>
      </c>
      <c r="E27" s="65">
        <v>5693022.71</v>
      </c>
      <c r="F27" s="66">
        <f t="shared" si="0"/>
        <v>2659718.6799999997</v>
      </c>
    </row>
    <row r="28" spans="1:6" x14ac:dyDescent="0.2">
      <c r="A28" s="25" t="s">
        <v>232</v>
      </c>
      <c r="B28" s="64" t="s">
        <v>204</v>
      </c>
      <c r="C28" s="27" t="s">
        <v>233</v>
      </c>
      <c r="D28" s="28">
        <v>66158754.399999999</v>
      </c>
      <c r="E28" s="65">
        <v>43876960.07</v>
      </c>
      <c r="F28" s="66">
        <f t="shared" si="0"/>
        <v>22281794.329999998</v>
      </c>
    </row>
    <row r="29" spans="1:6" x14ac:dyDescent="0.2">
      <c r="A29" s="25" t="s">
        <v>234</v>
      </c>
      <c r="B29" s="64" t="s">
        <v>204</v>
      </c>
      <c r="C29" s="27" t="s">
        <v>235</v>
      </c>
      <c r="D29" s="28">
        <v>2410663.58</v>
      </c>
      <c r="E29" s="65">
        <v>1532555.48</v>
      </c>
      <c r="F29" s="66">
        <f t="shared" si="0"/>
        <v>878108.10000000009</v>
      </c>
    </row>
    <row r="30" spans="1:6" x14ac:dyDescent="0.2">
      <c r="A30" s="25" t="s">
        <v>236</v>
      </c>
      <c r="B30" s="64" t="s">
        <v>204</v>
      </c>
      <c r="C30" s="27" t="s">
        <v>237</v>
      </c>
      <c r="D30" s="28">
        <v>450000</v>
      </c>
      <c r="E30" s="65" t="s">
        <v>46</v>
      </c>
      <c r="F30" s="66">
        <f t="shared" si="0"/>
        <v>450000</v>
      </c>
    </row>
    <row r="31" spans="1:6" x14ac:dyDescent="0.2">
      <c r="A31" s="25" t="s">
        <v>238</v>
      </c>
      <c r="B31" s="64" t="s">
        <v>204</v>
      </c>
      <c r="C31" s="27" t="s">
        <v>239</v>
      </c>
      <c r="D31" s="28">
        <v>450000</v>
      </c>
      <c r="E31" s="65" t="s">
        <v>46</v>
      </c>
      <c r="F31" s="66">
        <f t="shared" si="0"/>
        <v>450000</v>
      </c>
    </row>
    <row r="32" spans="1:6" x14ac:dyDescent="0.2">
      <c r="A32" s="25" t="s">
        <v>240</v>
      </c>
      <c r="B32" s="64" t="s">
        <v>204</v>
      </c>
      <c r="C32" s="27" t="s">
        <v>241</v>
      </c>
      <c r="D32" s="28">
        <v>1068657.2</v>
      </c>
      <c r="E32" s="65">
        <v>837503.73</v>
      </c>
      <c r="F32" s="66">
        <f t="shared" si="0"/>
        <v>231153.46999999997</v>
      </c>
    </row>
    <row r="33" spans="1:6" x14ac:dyDescent="0.2">
      <c r="A33" s="25" t="s">
        <v>242</v>
      </c>
      <c r="B33" s="64" t="s">
        <v>204</v>
      </c>
      <c r="C33" s="27" t="s">
        <v>243</v>
      </c>
      <c r="D33" s="28">
        <v>1068657.2</v>
      </c>
      <c r="E33" s="65">
        <v>837503.73</v>
      </c>
      <c r="F33" s="66">
        <f t="shared" si="0"/>
        <v>231153.46999999997</v>
      </c>
    </row>
    <row r="34" spans="1:6" x14ac:dyDescent="0.2">
      <c r="A34" s="25" t="s">
        <v>244</v>
      </c>
      <c r="B34" s="64" t="s">
        <v>204</v>
      </c>
      <c r="C34" s="27" t="s">
        <v>245</v>
      </c>
      <c r="D34" s="28">
        <v>16169383.869999999</v>
      </c>
      <c r="E34" s="65">
        <v>5161128.03</v>
      </c>
      <c r="F34" s="66">
        <f t="shared" si="0"/>
        <v>11008255.84</v>
      </c>
    </row>
    <row r="35" spans="1:6" x14ac:dyDescent="0.2">
      <c r="A35" s="25" t="s">
        <v>246</v>
      </c>
      <c r="B35" s="64" t="s">
        <v>204</v>
      </c>
      <c r="C35" s="27" t="s">
        <v>247</v>
      </c>
      <c r="D35" s="28">
        <v>7408000</v>
      </c>
      <c r="E35" s="65">
        <v>4510812.29</v>
      </c>
      <c r="F35" s="66">
        <f t="shared" si="0"/>
        <v>2897187.71</v>
      </c>
    </row>
    <row r="36" spans="1:6" ht="22.5" x14ac:dyDescent="0.2">
      <c r="A36" s="25" t="s">
        <v>248</v>
      </c>
      <c r="B36" s="64" t="s">
        <v>204</v>
      </c>
      <c r="C36" s="27" t="s">
        <v>249</v>
      </c>
      <c r="D36" s="28">
        <v>7408000</v>
      </c>
      <c r="E36" s="65">
        <v>4510812.29</v>
      </c>
      <c r="F36" s="66">
        <f t="shared" si="0"/>
        <v>2897187.71</v>
      </c>
    </row>
    <row r="37" spans="1:6" x14ac:dyDescent="0.2">
      <c r="A37" s="25" t="s">
        <v>250</v>
      </c>
      <c r="B37" s="64" t="s">
        <v>204</v>
      </c>
      <c r="C37" s="27" t="s">
        <v>251</v>
      </c>
      <c r="D37" s="28">
        <v>6361383.8700000001</v>
      </c>
      <c r="E37" s="65">
        <v>650315.74</v>
      </c>
      <c r="F37" s="66">
        <f t="shared" si="0"/>
        <v>5711068.1299999999</v>
      </c>
    </row>
    <row r="38" spans="1:6" ht="22.5" x14ac:dyDescent="0.2">
      <c r="A38" s="25" t="s">
        <v>252</v>
      </c>
      <c r="B38" s="64" t="s">
        <v>204</v>
      </c>
      <c r="C38" s="27" t="s">
        <v>253</v>
      </c>
      <c r="D38" s="28">
        <v>1382312</v>
      </c>
      <c r="E38" s="65">
        <v>640015.74</v>
      </c>
      <c r="F38" s="66">
        <f t="shared" si="0"/>
        <v>742296.26</v>
      </c>
    </row>
    <row r="39" spans="1:6" x14ac:dyDescent="0.2">
      <c r="A39" s="25" t="s">
        <v>254</v>
      </c>
      <c r="B39" s="64" t="s">
        <v>204</v>
      </c>
      <c r="C39" s="27" t="s">
        <v>255</v>
      </c>
      <c r="D39" s="28">
        <v>123330</v>
      </c>
      <c r="E39" s="65">
        <v>300</v>
      </c>
      <c r="F39" s="66">
        <f t="shared" si="0"/>
        <v>123030</v>
      </c>
    </row>
    <row r="40" spans="1:6" x14ac:dyDescent="0.2">
      <c r="A40" s="25" t="s">
        <v>256</v>
      </c>
      <c r="B40" s="64" t="s">
        <v>204</v>
      </c>
      <c r="C40" s="27" t="s">
        <v>257</v>
      </c>
      <c r="D40" s="28">
        <v>4855741.87</v>
      </c>
      <c r="E40" s="65">
        <v>10000</v>
      </c>
      <c r="F40" s="66">
        <f t="shared" si="0"/>
        <v>4845741.87</v>
      </c>
    </row>
    <row r="41" spans="1:6" x14ac:dyDescent="0.2">
      <c r="A41" s="25" t="s">
        <v>258</v>
      </c>
      <c r="B41" s="64" t="s">
        <v>204</v>
      </c>
      <c r="C41" s="27" t="s">
        <v>259</v>
      </c>
      <c r="D41" s="28">
        <v>2400000</v>
      </c>
      <c r="E41" s="65" t="s">
        <v>46</v>
      </c>
      <c r="F41" s="66">
        <f t="shared" si="0"/>
        <v>2400000</v>
      </c>
    </row>
    <row r="42" spans="1:6" ht="33.75" x14ac:dyDescent="0.2">
      <c r="A42" s="52" t="s">
        <v>260</v>
      </c>
      <c r="B42" s="53" t="s">
        <v>204</v>
      </c>
      <c r="C42" s="54" t="s">
        <v>261</v>
      </c>
      <c r="D42" s="55">
        <v>4520000</v>
      </c>
      <c r="E42" s="56">
        <v>3283378.54</v>
      </c>
      <c r="F42" s="57">
        <f t="shared" si="0"/>
        <v>1236621.46</v>
      </c>
    </row>
    <row r="43" spans="1:6" ht="56.25" x14ac:dyDescent="0.2">
      <c r="A43" s="25" t="s">
        <v>208</v>
      </c>
      <c r="B43" s="64" t="s">
        <v>204</v>
      </c>
      <c r="C43" s="27" t="s">
        <v>262</v>
      </c>
      <c r="D43" s="28">
        <v>4520000</v>
      </c>
      <c r="E43" s="65">
        <v>3283378.54</v>
      </c>
      <c r="F43" s="66">
        <f t="shared" si="0"/>
        <v>1236621.46</v>
      </c>
    </row>
    <row r="44" spans="1:6" ht="22.5" x14ac:dyDescent="0.2">
      <c r="A44" s="25" t="s">
        <v>218</v>
      </c>
      <c r="B44" s="64" t="s">
        <v>204</v>
      </c>
      <c r="C44" s="27" t="s">
        <v>263</v>
      </c>
      <c r="D44" s="28">
        <v>4520000</v>
      </c>
      <c r="E44" s="65">
        <v>3283378.54</v>
      </c>
      <c r="F44" s="66">
        <f t="shared" si="0"/>
        <v>1236621.46</v>
      </c>
    </row>
    <row r="45" spans="1:6" ht="22.5" x14ac:dyDescent="0.2">
      <c r="A45" s="25" t="s">
        <v>220</v>
      </c>
      <c r="B45" s="64" t="s">
        <v>204</v>
      </c>
      <c r="C45" s="27" t="s">
        <v>264</v>
      </c>
      <c r="D45" s="28">
        <v>3520000</v>
      </c>
      <c r="E45" s="65">
        <v>2611338.19</v>
      </c>
      <c r="F45" s="66">
        <f t="shared" si="0"/>
        <v>908661.81</v>
      </c>
    </row>
    <row r="46" spans="1:6" ht="33.75" x14ac:dyDescent="0.2">
      <c r="A46" s="25" t="s">
        <v>224</v>
      </c>
      <c r="B46" s="64" t="s">
        <v>204</v>
      </c>
      <c r="C46" s="27" t="s">
        <v>265</v>
      </c>
      <c r="D46" s="28">
        <v>1000000</v>
      </c>
      <c r="E46" s="65">
        <v>672040.35</v>
      </c>
      <c r="F46" s="66">
        <f t="shared" si="0"/>
        <v>327959.65000000002</v>
      </c>
    </row>
    <row r="47" spans="1:6" ht="45" x14ac:dyDescent="0.2">
      <c r="A47" s="52" t="s">
        <v>266</v>
      </c>
      <c r="B47" s="53" t="s">
        <v>204</v>
      </c>
      <c r="C47" s="54" t="s">
        <v>267</v>
      </c>
      <c r="D47" s="55">
        <v>15014043.199999999</v>
      </c>
      <c r="E47" s="56">
        <v>9657664.6600000001</v>
      </c>
      <c r="F47" s="57">
        <f t="shared" si="0"/>
        <v>5356378.5399999991</v>
      </c>
    </row>
    <row r="48" spans="1:6" ht="56.25" x14ac:dyDescent="0.2">
      <c r="A48" s="25" t="s">
        <v>208</v>
      </c>
      <c r="B48" s="64" t="s">
        <v>204</v>
      </c>
      <c r="C48" s="27" t="s">
        <v>268</v>
      </c>
      <c r="D48" s="28">
        <v>12955000</v>
      </c>
      <c r="E48" s="65">
        <v>9417659.6600000001</v>
      </c>
      <c r="F48" s="66">
        <f t="shared" si="0"/>
        <v>3537340.34</v>
      </c>
    </row>
    <row r="49" spans="1:6" ht="22.5" x14ac:dyDescent="0.2">
      <c r="A49" s="25" t="s">
        <v>218</v>
      </c>
      <c r="B49" s="64" t="s">
        <v>204</v>
      </c>
      <c r="C49" s="27" t="s">
        <v>269</v>
      </c>
      <c r="D49" s="28">
        <v>12955000</v>
      </c>
      <c r="E49" s="65">
        <v>9417659.6600000001</v>
      </c>
      <c r="F49" s="66">
        <f t="shared" si="0"/>
        <v>3537340.34</v>
      </c>
    </row>
    <row r="50" spans="1:6" ht="22.5" x14ac:dyDescent="0.2">
      <c r="A50" s="25" t="s">
        <v>220</v>
      </c>
      <c r="B50" s="64" t="s">
        <v>204</v>
      </c>
      <c r="C50" s="27" t="s">
        <v>270</v>
      </c>
      <c r="D50" s="28">
        <v>10050000</v>
      </c>
      <c r="E50" s="65">
        <v>7325075.1699999999</v>
      </c>
      <c r="F50" s="66">
        <f t="shared" si="0"/>
        <v>2724924.83</v>
      </c>
    </row>
    <row r="51" spans="1:6" ht="33.75" x14ac:dyDescent="0.2">
      <c r="A51" s="25" t="s">
        <v>224</v>
      </c>
      <c r="B51" s="64" t="s">
        <v>204</v>
      </c>
      <c r="C51" s="27" t="s">
        <v>271</v>
      </c>
      <c r="D51" s="28">
        <v>2905000</v>
      </c>
      <c r="E51" s="65">
        <v>2092584.49</v>
      </c>
      <c r="F51" s="66">
        <f t="shared" si="0"/>
        <v>812415.51</v>
      </c>
    </row>
    <row r="52" spans="1:6" ht="22.5" x14ac:dyDescent="0.2">
      <c r="A52" s="25" t="s">
        <v>226</v>
      </c>
      <c r="B52" s="64" t="s">
        <v>204</v>
      </c>
      <c r="C52" s="27" t="s">
        <v>272</v>
      </c>
      <c r="D52" s="28">
        <v>1435000</v>
      </c>
      <c r="E52" s="65">
        <v>95961.8</v>
      </c>
      <c r="F52" s="66">
        <f t="shared" si="0"/>
        <v>1339038.2</v>
      </c>
    </row>
    <row r="53" spans="1:6" ht="22.5" x14ac:dyDescent="0.2">
      <c r="A53" s="25" t="s">
        <v>228</v>
      </c>
      <c r="B53" s="64" t="s">
        <v>204</v>
      </c>
      <c r="C53" s="27" t="s">
        <v>273</v>
      </c>
      <c r="D53" s="28">
        <v>1435000</v>
      </c>
      <c r="E53" s="65">
        <v>95961.8</v>
      </c>
      <c r="F53" s="66">
        <f t="shared" si="0"/>
        <v>1339038.2</v>
      </c>
    </row>
    <row r="54" spans="1:6" ht="22.5" x14ac:dyDescent="0.2">
      <c r="A54" s="25" t="s">
        <v>230</v>
      </c>
      <c r="B54" s="64" t="s">
        <v>204</v>
      </c>
      <c r="C54" s="27" t="s">
        <v>274</v>
      </c>
      <c r="D54" s="28">
        <v>110000</v>
      </c>
      <c r="E54" s="65" t="s">
        <v>46</v>
      </c>
      <c r="F54" s="66">
        <f t="shared" si="0"/>
        <v>110000</v>
      </c>
    </row>
    <row r="55" spans="1:6" x14ac:dyDescent="0.2">
      <c r="A55" s="25" t="s">
        <v>232</v>
      </c>
      <c r="B55" s="64" t="s">
        <v>204</v>
      </c>
      <c r="C55" s="27" t="s">
        <v>275</v>
      </c>
      <c r="D55" s="28">
        <v>1325000</v>
      </c>
      <c r="E55" s="65">
        <v>95961.8</v>
      </c>
      <c r="F55" s="66">
        <f t="shared" si="0"/>
        <v>1229038.2</v>
      </c>
    </row>
    <row r="56" spans="1:6" x14ac:dyDescent="0.2">
      <c r="A56" s="25" t="s">
        <v>236</v>
      </c>
      <c r="B56" s="64" t="s">
        <v>204</v>
      </c>
      <c r="C56" s="27" t="s">
        <v>276</v>
      </c>
      <c r="D56" s="28">
        <v>450000</v>
      </c>
      <c r="E56" s="65" t="s">
        <v>46</v>
      </c>
      <c r="F56" s="66">
        <f t="shared" si="0"/>
        <v>450000</v>
      </c>
    </row>
    <row r="57" spans="1:6" x14ac:dyDescent="0.2">
      <c r="A57" s="25" t="s">
        <v>238</v>
      </c>
      <c r="B57" s="64" t="s">
        <v>204</v>
      </c>
      <c r="C57" s="27" t="s">
        <v>277</v>
      </c>
      <c r="D57" s="28">
        <v>450000</v>
      </c>
      <c r="E57" s="65" t="s">
        <v>46</v>
      </c>
      <c r="F57" s="66">
        <f t="shared" si="0"/>
        <v>450000</v>
      </c>
    </row>
    <row r="58" spans="1:6" x14ac:dyDescent="0.2">
      <c r="A58" s="25" t="s">
        <v>240</v>
      </c>
      <c r="B58" s="64" t="s">
        <v>204</v>
      </c>
      <c r="C58" s="27" t="s">
        <v>278</v>
      </c>
      <c r="D58" s="28">
        <v>144043.20000000001</v>
      </c>
      <c r="E58" s="65">
        <v>144043.20000000001</v>
      </c>
      <c r="F58" s="66" t="str">
        <f t="shared" si="0"/>
        <v>-</v>
      </c>
    </row>
    <row r="59" spans="1:6" x14ac:dyDescent="0.2">
      <c r="A59" s="25" t="s">
        <v>242</v>
      </c>
      <c r="B59" s="64" t="s">
        <v>204</v>
      </c>
      <c r="C59" s="27" t="s">
        <v>279</v>
      </c>
      <c r="D59" s="28">
        <v>144043.20000000001</v>
      </c>
      <c r="E59" s="65">
        <v>144043.20000000001</v>
      </c>
      <c r="F59" s="66" t="str">
        <f t="shared" si="0"/>
        <v>-</v>
      </c>
    </row>
    <row r="60" spans="1:6" x14ac:dyDescent="0.2">
      <c r="A60" s="25" t="s">
        <v>244</v>
      </c>
      <c r="B60" s="64" t="s">
        <v>204</v>
      </c>
      <c r="C60" s="27" t="s">
        <v>280</v>
      </c>
      <c r="D60" s="28">
        <v>30000</v>
      </c>
      <c r="E60" s="65" t="s">
        <v>46</v>
      </c>
      <c r="F60" s="66">
        <f t="shared" si="0"/>
        <v>30000</v>
      </c>
    </row>
    <row r="61" spans="1:6" x14ac:dyDescent="0.2">
      <c r="A61" s="25" t="s">
        <v>250</v>
      </c>
      <c r="B61" s="64" t="s">
        <v>204</v>
      </c>
      <c r="C61" s="27" t="s">
        <v>281</v>
      </c>
      <c r="D61" s="28">
        <v>30000</v>
      </c>
      <c r="E61" s="65" t="s">
        <v>46</v>
      </c>
      <c r="F61" s="66">
        <f t="shared" si="0"/>
        <v>30000</v>
      </c>
    </row>
    <row r="62" spans="1:6" x14ac:dyDescent="0.2">
      <c r="A62" s="25" t="s">
        <v>254</v>
      </c>
      <c r="B62" s="64" t="s">
        <v>204</v>
      </c>
      <c r="C62" s="27" t="s">
        <v>282</v>
      </c>
      <c r="D62" s="28">
        <v>10000</v>
      </c>
      <c r="E62" s="65" t="s">
        <v>46</v>
      </c>
      <c r="F62" s="66">
        <f t="shared" si="0"/>
        <v>10000</v>
      </c>
    </row>
    <row r="63" spans="1:6" x14ac:dyDescent="0.2">
      <c r="A63" s="25" t="s">
        <v>256</v>
      </c>
      <c r="B63" s="64" t="s">
        <v>204</v>
      </c>
      <c r="C63" s="27" t="s">
        <v>283</v>
      </c>
      <c r="D63" s="28">
        <v>20000</v>
      </c>
      <c r="E63" s="65" t="s">
        <v>46</v>
      </c>
      <c r="F63" s="66">
        <f t="shared" si="0"/>
        <v>20000</v>
      </c>
    </row>
    <row r="64" spans="1:6" ht="45" x14ac:dyDescent="0.2">
      <c r="A64" s="52" t="s">
        <v>284</v>
      </c>
      <c r="B64" s="53" t="s">
        <v>204</v>
      </c>
      <c r="C64" s="54" t="s">
        <v>285</v>
      </c>
      <c r="D64" s="55">
        <v>182284539.37</v>
      </c>
      <c r="E64" s="56">
        <v>105462971.91</v>
      </c>
      <c r="F64" s="57">
        <f t="shared" si="0"/>
        <v>76821567.460000008</v>
      </c>
    </row>
    <row r="65" spans="1:6" ht="56.25" x14ac:dyDescent="0.2">
      <c r="A65" s="25" t="s">
        <v>208</v>
      </c>
      <c r="B65" s="64" t="s">
        <v>204</v>
      </c>
      <c r="C65" s="27" t="s">
        <v>286</v>
      </c>
      <c r="D65" s="28">
        <v>160637000</v>
      </c>
      <c r="E65" s="65">
        <v>92796118.019999996</v>
      </c>
      <c r="F65" s="66">
        <f t="shared" si="0"/>
        <v>67840881.980000004</v>
      </c>
    </row>
    <row r="66" spans="1:6" ht="22.5" x14ac:dyDescent="0.2">
      <c r="A66" s="25" t="s">
        <v>218</v>
      </c>
      <c r="B66" s="64" t="s">
        <v>204</v>
      </c>
      <c r="C66" s="27" t="s">
        <v>287</v>
      </c>
      <c r="D66" s="28">
        <v>160637000</v>
      </c>
      <c r="E66" s="65">
        <v>92796118.019999996</v>
      </c>
      <c r="F66" s="66">
        <f t="shared" si="0"/>
        <v>67840881.980000004</v>
      </c>
    </row>
    <row r="67" spans="1:6" ht="22.5" x14ac:dyDescent="0.2">
      <c r="A67" s="25" t="s">
        <v>220</v>
      </c>
      <c r="B67" s="64" t="s">
        <v>204</v>
      </c>
      <c r="C67" s="27" t="s">
        <v>288</v>
      </c>
      <c r="D67" s="28">
        <v>122700000</v>
      </c>
      <c r="E67" s="65">
        <v>72700327.109999999</v>
      </c>
      <c r="F67" s="66">
        <f t="shared" si="0"/>
        <v>49999672.890000001</v>
      </c>
    </row>
    <row r="68" spans="1:6" ht="33.75" x14ac:dyDescent="0.2">
      <c r="A68" s="25" t="s">
        <v>222</v>
      </c>
      <c r="B68" s="64" t="s">
        <v>204</v>
      </c>
      <c r="C68" s="27" t="s">
        <v>289</v>
      </c>
      <c r="D68" s="28">
        <v>1000000</v>
      </c>
      <c r="E68" s="65">
        <v>473257.7</v>
      </c>
      <c r="F68" s="66">
        <f t="shared" si="0"/>
        <v>526742.30000000005</v>
      </c>
    </row>
    <row r="69" spans="1:6" ht="33.75" x14ac:dyDescent="0.2">
      <c r="A69" s="25" t="s">
        <v>224</v>
      </c>
      <c r="B69" s="64" t="s">
        <v>204</v>
      </c>
      <c r="C69" s="27" t="s">
        <v>290</v>
      </c>
      <c r="D69" s="28">
        <v>36937000</v>
      </c>
      <c r="E69" s="65">
        <v>19622533.210000001</v>
      </c>
      <c r="F69" s="66">
        <f t="shared" si="0"/>
        <v>17314466.789999999</v>
      </c>
    </row>
    <row r="70" spans="1:6" ht="22.5" x14ac:dyDescent="0.2">
      <c r="A70" s="25" t="s">
        <v>226</v>
      </c>
      <c r="B70" s="64" t="s">
        <v>204</v>
      </c>
      <c r="C70" s="27" t="s">
        <v>291</v>
      </c>
      <c r="D70" s="28">
        <v>18692925.370000001</v>
      </c>
      <c r="E70" s="65">
        <v>11466499.619999999</v>
      </c>
      <c r="F70" s="66">
        <f t="shared" si="0"/>
        <v>7226425.7500000019</v>
      </c>
    </row>
    <row r="71" spans="1:6" ht="22.5" x14ac:dyDescent="0.2">
      <c r="A71" s="25" t="s">
        <v>228</v>
      </c>
      <c r="B71" s="64" t="s">
        <v>204</v>
      </c>
      <c r="C71" s="27" t="s">
        <v>292</v>
      </c>
      <c r="D71" s="28">
        <v>18692925.370000001</v>
      </c>
      <c r="E71" s="65">
        <v>11466499.619999999</v>
      </c>
      <c r="F71" s="66">
        <f t="shared" si="0"/>
        <v>7226425.7500000019</v>
      </c>
    </row>
    <row r="72" spans="1:6" ht="22.5" x14ac:dyDescent="0.2">
      <c r="A72" s="25" t="s">
        <v>230</v>
      </c>
      <c r="B72" s="64" t="s">
        <v>204</v>
      </c>
      <c r="C72" s="27" t="s">
        <v>293</v>
      </c>
      <c r="D72" s="28">
        <v>6737041.3899999997</v>
      </c>
      <c r="E72" s="65">
        <v>4637481.1100000003</v>
      </c>
      <c r="F72" s="66">
        <f t="shared" si="0"/>
        <v>2099560.2799999993</v>
      </c>
    </row>
    <row r="73" spans="1:6" x14ac:dyDescent="0.2">
      <c r="A73" s="25" t="s">
        <v>232</v>
      </c>
      <c r="B73" s="64" t="s">
        <v>204</v>
      </c>
      <c r="C73" s="27" t="s">
        <v>294</v>
      </c>
      <c r="D73" s="28">
        <v>9545220.4000000004</v>
      </c>
      <c r="E73" s="65">
        <v>5296463.03</v>
      </c>
      <c r="F73" s="66">
        <f t="shared" si="0"/>
        <v>4248757.37</v>
      </c>
    </row>
    <row r="74" spans="1:6" x14ac:dyDescent="0.2">
      <c r="A74" s="25" t="s">
        <v>234</v>
      </c>
      <c r="B74" s="64" t="s">
        <v>204</v>
      </c>
      <c r="C74" s="27" t="s">
        <v>295</v>
      </c>
      <c r="D74" s="28">
        <v>2410663.58</v>
      </c>
      <c r="E74" s="65">
        <v>1532555.48</v>
      </c>
      <c r="F74" s="66">
        <f t="shared" si="0"/>
        <v>878108.10000000009</v>
      </c>
    </row>
    <row r="75" spans="1:6" x14ac:dyDescent="0.2">
      <c r="A75" s="25" t="s">
        <v>240</v>
      </c>
      <c r="B75" s="64" t="s">
        <v>204</v>
      </c>
      <c r="C75" s="27" t="s">
        <v>296</v>
      </c>
      <c r="D75" s="28">
        <v>924614</v>
      </c>
      <c r="E75" s="65">
        <v>693460.53</v>
      </c>
      <c r="F75" s="66">
        <f t="shared" si="0"/>
        <v>231153.46999999997</v>
      </c>
    </row>
    <row r="76" spans="1:6" x14ac:dyDescent="0.2">
      <c r="A76" s="25" t="s">
        <v>242</v>
      </c>
      <c r="B76" s="64" t="s">
        <v>204</v>
      </c>
      <c r="C76" s="27" t="s">
        <v>297</v>
      </c>
      <c r="D76" s="28">
        <v>924614</v>
      </c>
      <c r="E76" s="65">
        <v>693460.53</v>
      </c>
      <c r="F76" s="66">
        <f t="shared" si="0"/>
        <v>231153.46999999997</v>
      </c>
    </row>
    <row r="77" spans="1:6" x14ac:dyDescent="0.2">
      <c r="A77" s="25" t="s">
        <v>244</v>
      </c>
      <c r="B77" s="64" t="s">
        <v>204</v>
      </c>
      <c r="C77" s="27" t="s">
        <v>298</v>
      </c>
      <c r="D77" s="28">
        <v>2030000</v>
      </c>
      <c r="E77" s="65">
        <v>506893.74</v>
      </c>
      <c r="F77" s="66">
        <f t="shared" si="0"/>
        <v>1523106.26</v>
      </c>
    </row>
    <row r="78" spans="1:6" x14ac:dyDescent="0.2">
      <c r="A78" s="25" t="s">
        <v>246</v>
      </c>
      <c r="B78" s="64" t="s">
        <v>204</v>
      </c>
      <c r="C78" s="27" t="s">
        <v>299</v>
      </c>
      <c r="D78" s="28">
        <v>50000</v>
      </c>
      <c r="E78" s="65" t="s">
        <v>46</v>
      </c>
      <c r="F78" s="66">
        <f t="shared" si="0"/>
        <v>50000</v>
      </c>
    </row>
    <row r="79" spans="1:6" ht="22.5" x14ac:dyDescent="0.2">
      <c r="A79" s="25" t="s">
        <v>248</v>
      </c>
      <c r="B79" s="64" t="s">
        <v>204</v>
      </c>
      <c r="C79" s="27" t="s">
        <v>300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x14ac:dyDescent="0.2">
      <c r="A80" s="25" t="s">
        <v>250</v>
      </c>
      <c r="B80" s="64" t="s">
        <v>204</v>
      </c>
      <c r="C80" s="27" t="s">
        <v>301</v>
      </c>
      <c r="D80" s="28">
        <v>1980000</v>
      </c>
      <c r="E80" s="65">
        <v>506893.74</v>
      </c>
      <c r="F80" s="66">
        <f t="shared" si="1"/>
        <v>1473106.26</v>
      </c>
    </row>
    <row r="81" spans="1:6" ht="22.5" x14ac:dyDescent="0.2">
      <c r="A81" s="25" t="s">
        <v>252</v>
      </c>
      <c r="B81" s="64" t="s">
        <v>204</v>
      </c>
      <c r="C81" s="27" t="s">
        <v>302</v>
      </c>
      <c r="D81" s="28">
        <v>1200000</v>
      </c>
      <c r="E81" s="65">
        <v>496893.74</v>
      </c>
      <c r="F81" s="66">
        <f t="shared" si="1"/>
        <v>703106.26</v>
      </c>
    </row>
    <row r="82" spans="1:6" x14ac:dyDescent="0.2">
      <c r="A82" s="25" t="s">
        <v>256</v>
      </c>
      <c r="B82" s="64" t="s">
        <v>204</v>
      </c>
      <c r="C82" s="27" t="s">
        <v>303</v>
      </c>
      <c r="D82" s="28">
        <v>780000</v>
      </c>
      <c r="E82" s="65">
        <v>10000</v>
      </c>
      <c r="F82" s="66">
        <f t="shared" si="1"/>
        <v>770000</v>
      </c>
    </row>
    <row r="83" spans="1:6" x14ac:dyDescent="0.2">
      <c r="A83" s="52" t="s">
        <v>304</v>
      </c>
      <c r="B83" s="53" t="s">
        <v>204</v>
      </c>
      <c r="C83" s="54" t="s">
        <v>305</v>
      </c>
      <c r="D83" s="55">
        <v>2400000</v>
      </c>
      <c r="E83" s="56" t="s">
        <v>46</v>
      </c>
      <c r="F83" s="57">
        <f t="shared" si="1"/>
        <v>2400000</v>
      </c>
    </row>
    <row r="84" spans="1:6" x14ac:dyDescent="0.2">
      <c r="A84" s="25" t="s">
        <v>244</v>
      </c>
      <c r="B84" s="64" t="s">
        <v>204</v>
      </c>
      <c r="C84" s="27" t="s">
        <v>306</v>
      </c>
      <c r="D84" s="28">
        <v>2400000</v>
      </c>
      <c r="E84" s="65" t="s">
        <v>46</v>
      </c>
      <c r="F84" s="66">
        <f t="shared" si="1"/>
        <v>2400000</v>
      </c>
    </row>
    <row r="85" spans="1:6" x14ac:dyDescent="0.2">
      <c r="A85" s="25" t="s">
        <v>258</v>
      </c>
      <c r="B85" s="64" t="s">
        <v>204</v>
      </c>
      <c r="C85" s="27" t="s">
        <v>307</v>
      </c>
      <c r="D85" s="28">
        <v>2400000</v>
      </c>
      <c r="E85" s="65" t="s">
        <v>46</v>
      </c>
      <c r="F85" s="66">
        <f t="shared" si="1"/>
        <v>2400000</v>
      </c>
    </row>
    <row r="86" spans="1:6" x14ac:dyDescent="0.2">
      <c r="A86" s="52" t="s">
        <v>308</v>
      </c>
      <c r="B86" s="53" t="s">
        <v>204</v>
      </c>
      <c r="C86" s="54" t="s">
        <v>309</v>
      </c>
      <c r="D86" s="55">
        <v>132449133.27</v>
      </c>
      <c r="E86" s="56">
        <v>83800929.209999993</v>
      </c>
      <c r="F86" s="57">
        <f t="shared" si="1"/>
        <v>48648204.060000002</v>
      </c>
    </row>
    <row r="87" spans="1:6" ht="56.25" x14ac:dyDescent="0.2">
      <c r="A87" s="25" t="s">
        <v>208</v>
      </c>
      <c r="B87" s="64" t="s">
        <v>204</v>
      </c>
      <c r="C87" s="27" t="s">
        <v>310</v>
      </c>
      <c r="D87" s="28">
        <v>63945515.399999999</v>
      </c>
      <c r="E87" s="65">
        <v>39606618.079999998</v>
      </c>
      <c r="F87" s="66">
        <f t="shared" si="1"/>
        <v>24338897.32</v>
      </c>
    </row>
    <row r="88" spans="1:6" x14ac:dyDescent="0.2">
      <c r="A88" s="25" t="s">
        <v>210</v>
      </c>
      <c r="B88" s="64" t="s">
        <v>204</v>
      </c>
      <c r="C88" s="27" t="s">
        <v>311</v>
      </c>
      <c r="D88" s="28">
        <v>63945515.399999999</v>
      </c>
      <c r="E88" s="65">
        <v>39606618.079999998</v>
      </c>
      <c r="F88" s="66">
        <f t="shared" si="1"/>
        <v>24338897.32</v>
      </c>
    </row>
    <row r="89" spans="1:6" x14ac:dyDescent="0.2">
      <c r="A89" s="25" t="s">
        <v>212</v>
      </c>
      <c r="B89" s="64" t="s">
        <v>204</v>
      </c>
      <c r="C89" s="27" t="s">
        <v>312</v>
      </c>
      <c r="D89" s="28">
        <v>49035033.200000003</v>
      </c>
      <c r="E89" s="65">
        <v>30445645.870000001</v>
      </c>
      <c r="F89" s="66">
        <f t="shared" si="1"/>
        <v>18589387.330000002</v>
      </c>
    </row>
    <row r="90" spans="1:6" ht="22.5" x14ac:dyDescent="0.2">
      <c r="A90" s="25" t="s">
        <v>214</v>
      </c>
      <c r="B90" s="64" t="s">
        <v>204</v>
      </c>
      <c r="C90" s="27" t="s">
        <v>313</v>
      </c>
      <c r="D90" s="28">
        <v>214162.8</v>
      </c>
      <c r="E90" s="65">
        <v>214162.8</v>
      </c>
      <c r="F90" s="66" t="str">
        <f t="shared" si="1"/>
        <v>-</v>
      </c>
    </row>
    <row r="91" spans="1:6" ht="33.75" x14ac:dyDescent="0.2">
      <c r="A91" s="25" t="s">
        <v>216</v>
      </c>
      <c r="B91" s="64" t="s">
        <v>204</v>
      </c>
      <c r="C91" s="27" t="s">
        <v>314</v>
      </c>
      <c r="D91" s="28">
        <v>14696319.4</v>
      </c>
      <c r="E91" s="65">
        <v>8946809.4100000001</v>
      </c>
      <c r="F91" s="66">
        <f t="shared" si="1"/>
        <v>5749509.9900000002</v>
      </c>
    </row>
    <row r="92" spans="1:6" ht="22.5" x14ac:dyDescent="0.2">
      <c r="A92" s="25" t="s">
        <v>226</v>
      </c>
      <c r="B92" s="64" t="s">
        <v>204</v>
      </c>
      <c r="C92" s="27" t="s">
        <v>315</v>
      </c>
      <c r="D92" s="28">
        <v>56794234</v>
      </c>
      <c r="E92" s="65">
        <v>39540076.840000004</v>
      </c>
      <c r="F92" s="66">
        <f t="shared" si="1"/>
        <v>17254157.159999996</v>
      </c>
    </row>
    <row r="93" spans="1:6" ht="22.5" x14ac:dyDescent="0.2">
      <c r="A93" s="25" t="s">
        <v>228</v>
      </c>
      <c r="B93" s="64" t="s">
        <v>204</v>
      </c>
      <c r="C93" s="27" t="s">
        <v>316</v>
      </c>
      <c r="D93" s="28">
        <v>56794234</v>
      </c>
      <c r="E93" s="65">
        <v>39540076.840000004</v>
      </c>
      <c r="F93" s="66">
        <f t="shared" si="1"/>
        <v>17254157.159999996</v>
      </c>
    </row>
    <row r="94" spans="1:6" ht="22.5" x14ac:dyDescent="0.2">
      <c r="A94" s="25" t="s">
        <v>230</v>
      </c>
      <c r="B94" s="64" t="s">
        <v>204</v>
      </c>
      <c r="C94" s="27" t="s">
        <v>317</v>
      </c>
      <c r="D94" s="28">
        <v>1505700</v>
      </c>
      <c r="E94" s="65">
        <v>1055541.6000000001</v>
      </c>
      <c r="F94" s="66">
        <f t="shared" si="1"/>
        <v>450158.39999999991</v>
      </c>
    </row>
    <row r="95" spans="1:6" x14ac:dyDescent="0.2">
      <c r="A95" s="25" t="s">
        <v>232</v>
      </c>
      <c r="B95" s="64" t="s">
        <v>204</v>
      </c>
      <c r="C95" s="27" t="s">
        <v>318</v>
      </c>
      <c r="D95" s="28">
        <v>55288534</v>
      </c>
      <c r="E95" s="65">
        <v>38484535.240000002</v>
      </c>
      <c r="F95" s="66">
        <f t="shared" si="1"/>
        <v>16803998.759999998</v>
      </c>
    </row>
    <row r="96" spans="1:6" x14ac:dyDescent="0.2">
      <c r="A96" s="25" t="s">
        <v>244</v>
      </c>
      <c r="B96" s="64" t="s">
        <v>204</v>
      </c>
      <c r="C96" s="27" t="s">
        <v>319</v>
      </c>
      <c r="D96" s="28">
        <v>11709383.869999999</v>
      </c>
      <c r="E96" s="65">
        <v>4654234.29</v>
      </c>
      <c r="F96" s="66">
        <f t="shared" si="1"/>
        <v>7055149.5799999991</v>
      </c>
    </row>
    <row r="97" spans="1:6" x14ac:dyDescent="0.2">
      <c r="A97" s="25" t="s">
        <v>246</v>
      </c>
      <c r="B97" s="64" t="s">
        <v>204</v>
      </c>
      <c r="C97" s="27" t="s">
        <v>320</v>
      </c>
      <c r="D97" s="28">
        <v>7358000</v>
      </c>
      <c r="E97" s="65">
        <v>4510812.29</v>
      </c>
      <c r="F97" s="66">
        <f t="shared" si="1"/>
        <v>2847187.71</v>
      </c>
    </row>
    <row r="98" spans="1:6" ht="22.5" x14ac:dyDescent="0.2">
      <c r="A98" s="25" t="s">
        <v>248</v>
      </c>
      <c r="B98" s="64" t="s">
        <v>204</v>
      </c>
      <c r="C98" s="27" t="s">
        <v>321</v>
      </c>
      <c r="D98" s="28">
        <v>7358000</v>
      </c>
      <c r="E98" s="65">
        <v>4510812.29</v>
      </c>
      <c r="F98" s="66">
        <f t="shared" si="1"/>
        <v>2847187.71</v>
      </c>
    </row>
    <row r="99" spans="1:6" x14ac:dyDescent="0.2">
      <c r="A99" s="25" t="s">
        <v>250</v>
      </c>
      <c r="B99" s="64" t="s">
        <v>204</v>
      </c>
      <c r="C99" s="27" t="s">
        <v>322</v>
      </c>
      <c r="D99" s="28">
        <v>4351383.87</v>
      </c>
      <c r="E99" s="65">
        <v>143422</v>
      </c>
      <c r="F99" s="66">
        <f t="shared" si="1"/>
        <v>4207961.87</v>
      </c>
    </row>
    <row r="100" spans="1:6" ht="22.5" x14ac:dyDescent="0.2">
      <c r="A100" s="25" t="s">
        <v>252</v>
      </c>
      <c r="B100" s="64" t="s">
        <v>204</v>
      </c>
      <c r="C100" s="27" t="s">
        <v>323</v>
      </c>
      <c r="D100" s="28">
        <v>182312</v>
      </c>
      <c r="E100" s="65">
        <v>143122</v>
      </c>
      <c r="F100" s="66">
        <f t="shared" si="1"/>
        <v>39190</v>
      </c>
    </row>
    <row r="101" spans="1:6" x14ac:dyDescent="0.2">
      <c r="A101" s="25" t="s">
        <v>254</v>
      </c>
      <c r="B101" s="64" t="s">
        <v>204</v>
      </c>
      <c r="C101" s="27" t="s">
        <v>324</v>
      </c>
      <c r="D101" s="28">
        <v>113330</v>
      </c>
      <c r="E101" s="65">
        <v>300</v>
      </c>
      <c r="F101" s="66">
        <f t="shared" si="1"/>
        <v>113030</v>
      </c>
    </row>
    <row r="102" spans="1:6" x14ac:dyDescent="0.2">
      <c r="A102" s="25" t="s">
        <v>256</v>
      </c>
      <c r="B102" s="64" t="s">
        <v>204</v>
      </c>
      <c r="C102" s="27" t="s">
        <v>325</v>
      </c>
      <c r="D102" s="28">
        <v>4055741.87</v>
      </c>
      <c r="E102" s="65" t="s">
        <v>46</v>
      </c>
      <c r="F102" s="66">
        <f t="shared" si="1"/>
        <v>4055741.87</v>
      </c>
    </row>
    <row r="103" spans="1:6" x14ac:dyDescent="0.2">
      <c r="A103" s="52" t="s">
        <v>326</v>
      </c>
      <c r="B103" s="53" t="s">
        <v>204</v>
      </c>
      <c r="C103" s="54" t="s">
        <v>327</v>
      </c>
      <c r="D103" s="55">
        <v>629100</v>
      </c>
      <c r="E103" s="56">
        <v>411414.64</v>
      </c>
      <c r="F103" s="57">
        <f t="shared" si="1"/>
        <v>217685.36</v>
      </c>
    </row>
    <row r="104" spans="1:6" ht="56.25" x14ac:dyDescent="0.2">
      <c r="A104" s="25" t="s">
        <v>208</v>
      </c>
      <c r="B104" s="64" t="s">
        <v>204</v>
      </c>
      <c r="C104" s="27" t="s">
        <v>328</v>
      </c>
      <c r="D104" s="28">
        <v>629100</v>
      </c>
      <c r="E104" s="65">
        <v>411414.64</v>
      </c>
      <c r="F104" s="66">
        <f t="shared" si="1"/>
        <v>217685.36</v>
      </c>
    </row>
    <row r="105" spans="1:6" ht="22.5" x14ac:dyDescent="0.2">
      <c r="A105" s="25" t="s">
        <v>218</v>
      </c>
      <c r="B105" s="64" t="s">
        <v>204</v>
      </c>
      <c r="C105" s="27" t="s">
        <v>329</v>
      </c>
      <c r="D105" s="28">
        <v>629100</v>
      </c>
      <c r="E105" s="65">
        <v>411414.64</v>
      </c>
      <c r="F105" s="66">
        <f t="shared" si="1"/>
        <v>217685.36</v>
      </c>
    </row>
    <row r="106" spans="1:6" ht="22.5" x14ac:dyDescent="0.2">
      <c r="A106" s="25" t="s">
        <v>220</v>
      </c>
      <c r="B106" s="64" t="s">
        <v>204</v>
      </c>
      <c r="C106" s="27" t="s">
        <v>330</v>
      </c>
      <c r="D106" s="28">
        <v>439111.8</v>
      </c>
      <c r="E106" s="65">
        <v>325043.73</v>
      </c>
      <c r="F106" s="66">
        <f t="shared" si="1"/>
        <v>114068.07</v>
      </c>
    </row>
    <row r="107" spans="1:6" ht="33.75" x14ac:dyDescent="0.2">
      <c r="A107" s="25" t="s">
        <v>224</v>
      </c>
      <c r="B107" s="64" t="s">
        <v>204</v>
      </c>
      <c r="C107" s="27" t="s">
        <v>331</v>
      </c>
      <c r="D107" s="28">
        <v>189988.2</v>
      </c>
      <c r="E107" s="65">
        <v>86370.91</v>
      </c>
      <c r="F107" s="66">
        <f t="shared" si="1"/>
        <v>103617.29000000001</v>
      </c>
    </row>
    <row r="108" spans="1:6" x14ac:dyDescent="0.2">
      <c r="A108" s="52" t="s">
        <v>332</v>
      </c>
      <c r="B108" s="53" t="s">
        <v>204</v>
      </c>
      <c r="C108" s="54" t="s">
        <v>333</v>
      </c>
      <c r="D108" s="55">
        <v>629100</v>
      </c>
      <c r="E108" s="56">
        <v>411414.64</v>
      </c>
      <c r="F108" s="57">
        <f t="shared" si="1"/>
        <v>217685.36</v>
      </c>
    </row>
    <row r="109" spans="1:6" ht="56.25" x14ac:dyDescent="0.2">
      <c r="A109" s="25" t="s">
        <v>208</v>
      </c>
      <c r="B109" s="64" t="s">
        <v>204</v>
      </c>
      <c r="C109" s="27" t="s">
        <v>334</v>
      </c>
      <c r="D109" s="28">
        <v>629100</v>
      </c>
      <c r="E109" s="65">
        <v>411414.64</v>
      </c>
      <c r="F109" s="66">
        <f t="shared" si="1"/>
        <v>217685.36</v>
      </c>
    </row>
    <row r="110" spans="1:6" ht="22.5" x14ac:dyDescent="0.2">
      <c r="A110" s="25" t="s">
        <v>218</v>
      </c>
      <c r="B110" s="64" t="s">
        <v>204</v>
      </c>
      <c r="C110" s="27" t="s">
        <v>335</v>
      </c>
      <c r="D110" s="28">
        <v>629100</v>
      </c>
      <c r="E110" s="65">
        <v>411414.64</v>
      </c>
      <c r="F110" s="66">
        <f t="shared" si="1"/>
        <v>217685.36</v>
      </c>
    </row>
    <row r="111" spans="1:6" ht="22.5" x14ac:dyDescent="0.2">
      <c r="A111" s="25" t="s">
        <v>220</v>
      </c>
      <c r="B111" s="64" t="s">
        <v>204</v>
      </c>
      <c r="C111" s="27" t="s">
        <v>336</v>
      </c>
      <c r="D111" s="28">
        <v>439111.8</v>
      </c>
      <c r="E111" s="65">
        <v>325043.73</v>
      </c>
      <c r="F111" s="66">
        <f t="shared" si="1"/>
        <v>114068.07</v>
      </c>
    </row>
    <row r="112" spans="1:6" ht="33.75" x14ac:dyDescent="0.2">
      <c r="A112" s="25" t="s">
        <v>224</v>
      </c>
      <c r="B112" s="64" t="s">
        <v>204</v>
      </c>
      <c r="C112" s="27" t="s">
        <v>337</v>
      </c>
      <c r="D112" s="28">
        <v>189988.2</v>
      </c>
      <c r="E112" s="65">
        <v>86370.91</v>
      </c>
      <c r="F112" s="66">
        <f t="shared" si="1"/>
        <v>103617.29000000001</v>
      </c>
    </row>
    <row r="113" spans="1:6" ht="22.5" x14ac:dyDescent="0.2">
      <c r="A113" s="52" t="s">
        <v>338</v>
      </c>
      <c r="B113" s="53" t="s">
        <v>204</v>
      </c>
      <c r="C113" s="54" t="s">
        <v>339</v>
      </c>
      <c r="D113" s="55">
        <v>14610071.82</v>
      </c>
      <c r="E113" s="56">
        <v>3637039.22</v>
      </c>
      <c r="F113" s="57">
        <f t="shared" si="1"/>
        <v>10973032.6</v>
      </c>
    </row>
    <row r="114" spans="1:6" ht="22.5" x14ac:dyDescent="0.2">
      <c r="A114" s="25" t="s">
        <v>226</v>
      </c>
      <c r="B114" s="64" t="s">
        <v>204</v>
      </c>
      <c r="C114" s="27" t="s">
        <v>340</v>
      </c>
      <c r="D114" s="28">
        <v>14610071.82</v>
      </c>
      <c r="E114" s="65">
        <v>3637039.22</v>
      </c>
      <c r="F114" s="66">
        <f t="shared" si="1"/>
        <v>10973032.6</v>
      </c>
    </row>
    <row r="115" spans="1:6" ht="22.5" x14ac:dyDescent="0.2">
      <c r="A115" s="25" t="s">
        <v>228</v>
      </c>
      <c r="B115" s="64" t="s">
        <v>204</v>
      </c>
      <c r="C115" s="27" t="s">
        <v>341</v>
      </c>
      <c r="D115" s="28">
        <v>14610071.82</v>
      </c>
      <c r="E115" s="65">
        <v>3637039.22</v>
      </c>
      <c r="F115" s="66">
        <f t="shared" si="1"/>
        <v>10973032.6</v>
      </c>
    </row>
    <row r="116" spans="1:6" x14ac:dyDescent="0.2">
      <c r="A116" s="25" t="s">
        <v>232</v>
      </c>
      <c r="B116" s="64" t="s">
        <v>204</v>
      </c>
      <c r="C116" s="27" t="s">
        <v>342</v>
      </c>
      <c r="D116" s="28">
        <v>14610071.82</v>
      </c>
      <c r="E116" s="65">
        <v>3637039.22</v>
      </c>
      <c r="F116" s="66">
        <f t="shared" si="1"/>
        <v>10973032.6</v>
      </c>
    </row>
    <row r="117" spans="1:6" x14ac:dyDescent="0.2">
      <c r="A117" s="52" t="s">
        <v>343</v>
      </c>
      <c r="B117" s="53" t="s">
        <v>204</v>
      </c>
      <c r="C117" s="54" t="s">
        <v>344</v>
      </c>
      <c r="D117" s="55">
        <v>7046791.8200000003</v>
      </c>
      <c r="E117" s="56">
        <v>373625.64</v>
      </c>
      <c r="F117" s="57">
        <f t="shared" si="1"/>
        <v>6673166.1800000006</v>
      </c>
    </row>
    <row r="118" spans="1:6" ht="22.5" x14ac:dyDescent="0.2">
      <c r="A118" s="25" t="s">
        <v>226</v>
      </c>
      <c r="B118" s="64" t="s">
        <v>204</v>
      </c>
      <c r="C118" s="27" t="s">
        <v>345</v>
      </c>
      <c r="D118" s="28">
        <v>7046791.8200000003</v>
      </c>
      <c r="E118" s="65">
        <v>373625.64</v>
      </c>
      <c r="F118" s="66">
        <f t="shared" si="1"/>
        <v>6673166.1800000006</v>
      </c>
    </row>
    <row r="119" spans="1:6" ht="22.5" x14ac:dyDescent="0.2">
      <c r="A119" s="25" t="s">
        <v>228</v>
      </c>
      <c r="B119" s="64" t="s">
        <v>204</v>
      </c>
      <c r="C119" s="27" t="s">
        <v>346</v>
      </c>
      <c r="D119" s="28">
        <v>7046791.8200000003</v>
      </c>
      <c r="E119" s="65">
        <v>373625.64</v>
      </c>
      <c r="F119" s="66">
        <f t="shared" si="1"/>
        <v>6673166.1800000006</v>
      </c>
    </row>
    <row r="120" spans="1:6" x14ac:dyDescent="0.2">
      <c r="A120" s="25" t="s">
        <v>232</v>
      </c>
      <c r="B120" s="64" t="s">
        <v>204</v>
      </c>
      <c r="C120" s="27" t="s">
        <v>347</v>
      </c>
      <c r="D120" s="28">
        <v>7046791.8200000003</v>
      </c>
      <c r="E120" s="65">
        <v>373625.64</v>
      </c>
      <c r="F120" s="66">
        <f t="shared" si="1"/>
        <v>6673166.1800000006</v>
      </c>
    </row>
    <row r="121" spans="1:6" ht="33.75" x14ac:dyDescent="0.2">
      <c r="A121" s="52" t="s">
        <v>348</v>
      </c>
      <c r="B121" s="53" t="s">
        <v>204</v>
      </c>
      <c r="C121" s="54" t="s">
        <v>349</v>
      </c>
      <c r="D121" s="55">
        <v>2900000</v>
      </c>
      <c r="E121" s="56">
        <v>47417.94</v>
      </c>
      <c r="F121" s="57">
        <f t="shared" si="1"/>
        <v>2852582.06</v>
      </c>
    </row>
    <row r="122" spans="1:6" ht="22.5" x14ac:dyDescent="0.2">
      <c r="A122" s="25" t="s">
        <v>226</v>
      </c>
      <c r="B122" s="64" t="s">
        <v>204</v>
      </c>
      <c r="C122" s="27" t="s">
        <v>350</v>
      </c>
      <c r="D122" s="28">
        <v>2900000</v>
      </c>
      <c r="E122" s="65">
        <v>47417.94</v>
      </c>
      <c r="F122" s="66">
        <f t="shared" si="1"/>
        <v>2852582.06</v>
      </c>
    </row>
    <row r="123" spans="1:6" ht="22.5" x14ac:dyDescent="0.2">
      <c r="A123" s="25" t="s">
        <v>228</v>
      </c>
      <c r="B123" s="64" t="s">
        <v>204</v>
      </c>
      <c r="C123" s="27" t="s">
        <v>351</v>
      </c>
      <c r="D123" s="28">
        <v>2900000</v>
      </c>
      <c r="E123" s="65">
        <v>47417.94</v>
      </c>
      <c r="F123" s="66">
        <f t="shared" si="1"/>
        <v>2852582.06</v>
      </c>
    </row>
    <row r="124" spans="1:6" x14ac:dyDescent="0.2">
      <c r="A124" s="25" t="s">
        <v>232</v>
      </c>
      <c r="B124" s="64" t="s">
        <v>204</v>
      </c>
      <c r="C124" s="27" t="s">
        <v>352</v>
      </c>
      <c r="D124" s="28">
        <v>2900000</v>
      </c>
      <c r="E124" s="65">
        <v>47417.94</v>
      </c>
      <c r="F124" s="66">
        <f t="shared" si="1"/>
        <v>2852582.06</v>
      </c>
    </row>
    <row r="125" spans="1:6" ht="22.5" x14ac:dyDescent="0.2">
      <c r="A125" s="52" t="s">
        <v>353</v>
      </c>
      <c r="B125" s="53" t="s">
        <v>204</v>
      </c>
      <c r="C125" s="54" t="s">
        <v>354</v>
      </c>
      <c r="D125" s="55">
        <v>4663280</v>
      </c>
      <c r="E125" s="56">
        <v>3215995.64</v>
      </c>
      <c r="F125" s="57">
        <f t="shared" si="1"/>
        <v>1447284.3599999999</v>
      </c>
    </row>
    <row r="126" spans="1:6" ht="22.5" x14ac:dyDescent="0.2">
      <c r="A126" s="25" t="s">
        <v>226</v>
      </c>
      <c r="B126" s="64" t="s">
        <v>204</v>
      </c>
      <c r="C126" s="27" t="s">
        <v>355</v>
      </c>
      <c r="D126" s="28">
        <v>4663280</v>
      </c>
      <c r="E126" s="65">
        <v>3215995.64</v>
      </c>
      <c r="F126" s="66">
        <f t="shared" si="1"/>
        <v>1447284.3599999999</v>
      </c>
    </row>
    <row r="127" spans="1:6" ht="22.5" x14ac:dyDescent="0.2">
      <c r="A127" s="25" t="s">
        <v>228</v>
      </c>
      <c r="B127" s="64" t="s">
        <v>204</v>
      </c>
      <c r="C127" s="27" t="s">
        <v>356</v>
      </c>
      <c r="D127" s="28">
        <v>4663280</v>
      </c>
      <c r="E127" s="65">
        <v>3215995.64</v>
      </c>
      <c r="F127" s="66">
        <f t="shared" si="1"/>
        <v>1447284.3599999999</v>
      </c>
    </row>
    <row r="128" spans="1:6" x14ac:dyDescent="0.2">
      <c r="A128" s="25" t="s">
        <v>232</v>
      </c>
      <c r="B128" s="64" t="s">
        <v>204</v>
      </c>
      <c r="C128" s="27" t="s">
        <v>357</v>
      </c>
      <c r="D128" s="28">
        <v>4663280</v>
      </c>
      <c r="E128" s="65">
        <v>3215995.64</v>
      </c>
      <c r="F128" s="66">
        <f t="shared" si="1"/>
        <v>1447284.3599999999</v>
      </c>
    </row>
    <row r="129" spans="1:6" x14ac:dyDescent="0.2">
      <c r="A129" s="52" t="s">
        <v>358</v>
      </c>
      <c r="B129" s="53" t="s">
        <v>204</v>
      </c>
      <c r="C129" s="54" t="s">
        <v>359</v>
      </c>
      <c r="D129" s="55">
        <v>192834070</v>
      </c>
      <c r="E129" s="56">
        <v>22629854.829999998</v>
      </c>
      <c r="F129" s="57">
        <f t="shared" si="1"/>
        <v>170204215.17000002</v>
      </c>
    </row>
    <row r="130" spans="1:6" ht="22.5" x14ac:dyDescent="0.2">
      <c r="A130" s="25" t="s">
        <v>226</v>
      </c>
      <c r="B130" s="64" t="s">
        <v>204</v>
      </c>
      <c r="C130" s="27" t="s">
        <v>360</v>
      </c>
      <c r="D130" s="28">
        <v>192834070</v>
      </c>
      <c r="E130" s="65">
        <v>22629854.829999998</v>
      </c>
      <c r="F130" s="66">
        <f t="shared" si="1"/>
        <v>170204215.17000002</v>
      </c>
    </row>
    <row r="131" spans="1:6" ht="22.5" x14ac:dyDescent="0.2">
      <c r="A131" s="25" t="s">
        <v>228</v>
      </c>
      <c r="B131" s="64" t="s">
        <v>204</v>
      </c>
      <c r="C131" s="27" t="s">
        <v>361</v>
      </c>
      <c r="D131" s="28">
        <v>192834070</v>
      </c>
      <c r="E131" s="65">
        <v>22629854.829999998</v>
      </c>
      <c r="F131" s="66">
        <f t="shared" si="1"/>
        <v>170204215.17000002</v>
      </c>
    </row>
    <row r="132" spans="1:6" x14ac:dyDescent="0.2">
      <c r="A132" s="25" t="s">
        <v>232</v>
      </c>
      <c r="B132" s="64" t="s">
        <v>204</v>
      </c>
      <c r="C132" s="27" t="s">
        <v>362</v>
      </c>
      <c r="D132" s="28">
        <v>192834070</v>
      </c>
      <c r="E132" s="65">
        <v>22629854.829999998</v>
      </c>
      <c r="F132" s="66">
        <f t="shared" si="1"/>
        <v>170204215.17000002</v>
      </c>
    </row>
    <row r="133" spans="1:6" x14ac:dyDescent="0.2">
      <c r="A133" s="52" t="s">
        <v>363</v>
      </c>
      <c r="B133" s="53" t="s">
        <v>204</v>
      </c>
      <c r="C133" s="54" t="s">
        <v>364</v>
      </c>
      <c r="D133" s="55">
        <v>177834070</v>
      </c>
      <c r="E133" s="56">
        <v>19180354.23</v>
      </c>
      <c r="F133" s="57">
        <f t="shared" si="1"/>
        <v>158653715.77000001</v>
      </c>
    </row>
    <row r="134" spans="1:6" ht="22.5" x14ac:dyDescent="0.2">
      <c r="A134" s="25" t="s">
        <v>226</v>
      </c>
      <c r="B134" s="64" t="s">
        <v>204</v>
      </c>
      <c r="C134" s="27" t="s">
        <v>365</v>
      </c>
      <c r="D134" s="28">
        <v>177834070</v>
      </c>
      <c r="E134" s="65">
        <v>19180354.23</v>
      </c>
      <c r="F134" s="66">
        <f t="shared" si="1"/>
        <v>158653715.77000001</v>
      </c>
    </row>
    <row r="135" spans="1:6" ht="22.5" x14ac:dyDescent="0.2">
      <c r="A135" s="25" t="s">
        <v>228</v>
      </c>
      <c r="B135" s="64" t="s">
        <v>204</v>
      </c>
      <c r="C135" s="27" t="s">
        <v>366</v>
      </c>
      <c r="D135" s="28">
        <v>177834070</v>
      </c>
      <c r="E135" s="65">
        <v>19180354.23</v>
      </c>
      <c r="F135" s="66">
        <f t="shared" si="1"/>
        <v>158653715.77000001</v>
      </c>
    </row>
    <row r="136" spans="1:6" x14ac:dyDescent="0.2">
      <c r="A136" s="25" t="s">
        <v>232</v>
      </c>
      <c r="B136" s="64" t="s">
        <v>204</v>
      </c>
      <c r="C136" s="27" t="s">
        <v>367</v>
      </c>
      <c r="D136" s="28">
        <v>177834070</v>
      </c>
      <c r="E136" s="65">
        <v>19180354.23</v>
      </c>
      <c r="F136" s="66">
        <f t="shared" si="1"/>
        <v>158653715.77000001</v>
      </c>
    </row>
    <row r="137" spans="1:6" x14ac:dyDescent="0.2">
      <c r="A137" s="52" t="s">
        <v>368</v>
      </c>
      <c r="B137" s="53" t="s">
        <v>204</v>
      </c>
      <c r="C137" s="54" t="s">
        <v>369</v>
      </c>
      <c r="D137" s="55">
        <v>15000000</v>
      </c>
      <c r="E137" s="56">
        <v>3449500.6</v>
      </c>
      <c r="F137" s="57">
        <f t="shared" si="1"/>
        <v>11550499.4</v>
      </c>
    </row>
    <row r="138" spans="1:6" ht="22.5" x14ac:dyDescent="0.2">
      <c r="A138" s="25" t="s">
        <v>226</v>
      </c>
      <c r="B138" s="64" t="s">
        <v>204</v>
      </c>
      <c r="C138" s="27" t="s">
        <v>370</v>
      </c>
      <c r="D138" s="28">
        <v>15000000</v>
      </c>
      <c r="E138" s="65">
        <v>3449500.6</v>
      </c>
      <c r="F138" s="66">
        <f t="shared" si="1"/>
        <v>11550499.4</v>
      </c>
    </row>
    <row r="139" spans="1:6" ht="22.5" x14ac:dyDescent="0.2">
      <c r="A139" s="25" t="s">
        <v>228</v>
      </c>
      <c r="B139" s="64" t="s">
        <v>204</v>
      </c>
      <c r="C139" s="27" t="s">
        <v>371</v>
      </c>
      <c r="D139" s="28">
        <v>15000000</v>
      </c>
      <c r="E139" s="65">
        <v>3449500.6</v>
      </c>
      <c r="F139" s="66">
        <f t="shared" si="1"/>
        <v>11550499.4</v>
      </c>
    </row>
    <row r="140" spans="1:6" x14ac:dyDescent="0.2">
      <c r="A140" s="25" t="s">
        <v>232</v>
      </c>
      <c r="B140" s="64" t="s">
        <v>204</v>
      </c>
      <c r="C140" s="27" t="s">
        <v>372</v>
      </c>
      <c r="D140" s="28">
        <v>15000000</v>
      </c>
      <c r="E140" s="65">
        <v>3449500.6</v>
      </c>
      <c r="F140" s="66">
        <f t="shared" si="1"/>
        <v>11550499.4</v>
      </c>
    </row>
    <row r="141" spans="1:6" x14ac:dyDescent="0.2">
      <c r="A141" s="52" t="s">
        <v>373</v>
      </c>
      <c r="B141" s="53" t="s">
        <v>204</v>
      </c>
      <c r="C141" s="54" t="s">
        <v>374</v>
      </c>
      <c r="D141" s="55">
        <v>310098910.12</v>
      </c>
      <c r="E141" s="56">
        <v>160572578.25999999</v>
      </c>
      <c r="F141" s="57">
        <f t="shared" si="1"/>
        <v>149526331.86000001</v>
      </c>
    </row>
    <row r="142" spans="1:6" ht="22.5" x14ac:dyDescent="0.2">
      <c r="A142" s="25" t="s">
        <v>226</v>
      </c>
      <c r="B142" s="64" t="s">
        <v>204</v>
      </c>
      <c r="C142" s="27" t="s">
        <v>375</v>
      </c>
      <c r="D142" s="28">
        <v>250899399.33000001</v>
      </c>
      <c r="E142" s="65">
        <v>138770050.59</v>
      </c>
      <c r="F142" s="66">
        <f t="shared" si="1"/>
        <v>112129348.74000001</v>
      </c>
    </row>
    <row r="143" spans="1:6" ht="22.5" x14ac:dyDescent="0.2">
      <c r="A143" s="25" t="s">
        <v>228</v>
      </c>
      <c r="B143" s="64" t="s">
        <v>204</v>
      </c>
      <c r="C143" s="27" t="s">
        <v>376</v>
      </c>
      <c r="D143" s="28">
        <v>250899399.33000001</v>
      </c>
      <c r="E143" s="65">
        <v>138770050.59</v>
      </c>
      <c r="F143" s="66">
        <f t="shared" ref="F143:F206" si="2">IF(OR(D143="-",IF(E143="-",0,E143)&gt;=IF(D143="-",0,D143)),"-",IF(D143="-",0,D143)-IF(E143="-",0,E143))</f>
        <v>112129348.74000001</v>
      </c>
    </row>
    <row r="144" spans="1:6" x14ac:dyDescent="0.2">
      <c r="A144" s="25" t="s">
        <v>232</v>
      </c>
      <c r="B144" s="64" t="s">
        <v>204</v>
      </c>
      <c r="C144" s="27" t="s">
        <v>377</v>
      </c>
      <c r="D144" s="28">
        <v>241889950.56</v>
      </c>
      <c r="E144" s="65">
        <v>133228289.91</v>
      </c>
      <c r="F144" s="66">
        <f t="shared" si="2"/>
        <v>108661660.65000001</v>
      </c>
    </row>
    <row r="145" spans="1:6" x14ac:dyDescent="0.2">
      <c r="A145" s="25" t="s">
        <v>234</v>
      </c>
      <c r="B145" s="64" t="s">
        <v>204</v>
      </c>
      <c r="C145" s="27" t="s">
        <v>378</v>
      </c>
      <c r="D145" s="28">
        <v>9009448.7699999996</v>
      </c>
      <c r="E145" s="65">
        <v>5541760.6799999997</v>
      </c>
      <c r="F145" s="66">
        <f t="shared" si="2"/>
        <v>3467688.09</v>
      </c>
    </row>
    <row r="146" spans="1:6" x14ac:dyDescent="0.2">
      <c r="A146" s="25" t="s">
        <v>240</v>
      </c>
      <c r="B146" s="64" t="s">
        <v>204</v>
      </c>
      <c r="C146" s="27" t="s">
        <v>379</v>
      </c>
      <c r="D146" s="28">
        <v>150000</v>
      </c>
      <c r="E146" s="65" t="s">
        <v>46</v>
      </c>
      <c r="F146" s="66">
        <f t="shared" si="2"/>
        <v>150000</v>
      </c>
    </row>
    <row r="147" spans="1:6" x14ac:dyDescent="0.2">
      <c r="A147" s="25" t="s">
        <v>242</v>
      </c>
      <c r="B147" s="64" t="s">
        <v>204</v>
      </c>
      <c r="C147" s="27" t="s">
        <v>380</v>
      </c>
      <c r="D147" s="28">
        <v>150000</v>
      </c>
      <c r="E147" s="65" t="s">
        <v>46</v>
      </c>
      <c r="F147" s="66">
        <f t="shared" si="2"/>
        <v>150000</v>
      </c>
    </row>
    <row r="148" spans="1:6" x14ac:dyDescent="0.2">
      <c r="A148" s="25" t="s">
        <v>244</v>
      </c>
      <c r="B148" s="64" t="s">
        <v>204</v>
      </c>
      <c r="C148" s="27" t="s">
        <v>381</v>
      </c>
      <c r="D148" s="28">
        <v>59049510.789999999</v>
      </c>
      <c r="E148" s="65">
        <v>21802527.670000002</v>
      </c>
      <c r="F148" s="66">
        <f t="shared" si="2"/>
        <v>37246983.119999997</v>
      </c>
    </row>
    <row r="149" spans="1:6" ht="45" x14ac:dyDescent="0.2">
      <c r="A149" s="25" t="s">
        <v>382</v>
      </c>
      <c r="B149" s="64" t="s">
        <v>204</v>
      </c>
      <c r="C149" s="27" t="s">
        <v>383</v>
      </c>
      <c r="D149" s="28">
        <v>58999580.159999996</v>
      </c>
      <c r="E149" s="65">
        <v>21752597.039999999</v>
      </c>
      <c r="F149" s="66">
        <f t="shared" si="2"/>
        <v>37246983.119999997</v>
      </c>
    </row>
    <row r="150" spans="1:6" ht="45" x14ac:dyDescent="0.2">
      <c r="A150" s="25" t="s">
        <v>384</v>
      </c>
      <c r="B150" s="64" t="s">
        <v>204</v>
      </c>
      <c r="C150" s="27" t="s">
        <v>385</v>
      </c>
      <c r="D150" s="28">
        <v>58999580.159999996</v>
      </c>
      <c r="E150" s="65">
        <v>21752597.039999999</v>
      </c>
      <c r="F150" s="66">
        <f t="shared" si="2"/>
        <v>37246983.119999997</v>
      </c>
    </row>
    <row r="151" spans="1:6" x14ac:dyDescent="0.2">
      <c r="A151" s="25" t="s">
        <v>246</v>
      </c>
      <c r="B151" s="64" t="s">
        <v>204</v>
      </c>
      <c r="C151" s="27" t="s">
        <v>386</v>
      </c>
      <c r="D151" s="28">
        <v>49930.63</v>
      </c>
      <c r="E151" s="65">
        <v>49930.63</v>
      </c>
      <c r="F151" s="66" t="str">
        <f t="shared" si="2"/>
        <v>-</v>
      </c>
    </row>
    <row r="152" spans="1:6" ht="22.5" x14ac:dyDescent="0.2">
      <c r="A152" s="25" t="s">
        <v>248</v>
      </c>
      <c r="B152" s="64" t="s">
        <v>204</v>
      </c>
      <c r="C152" s="27" t="s">
        <v>387</v>
      </c>
      <c r="D152" s="28">
        <v>49930.63</v>
      </c>
      <c r="E152" s="65">
        <v>49930.63</v>
      </c>
      <c r="F152" s="66" t="str">
        <f t="shared" si="2"/>
        <v>-</v>
      </c>
    </row>
    <row r="153" spans="1:6" x14ac:dyDescent="0.2">
      <c r="A153" s="52" t="s">
        <v>388</v>
      </c>
      <c r="B153" s="53" t="s">
        <v>204</v>
      </c>
      <c r="C153" s="54" t="s">
        <v>389</v>
      </c>
      <c r="D153" s="55">
        <v>9911111.7599999998</v>
      </c>
      <c r="E153" s="56">
        <v>2602664.5499999998</v>
      </c>
      <c r="F153" s="57">
        <f t="shared" si="2"/>
        <v>7308447.21</v>
      </c>
    </row>
    <row r="154" spans="1:6" ht="22.5" x14ac:dyDescent="0.2">
      <c r="A154" s="25" t="s">
        <v>226</v>
      </c>
      <c r="B154" s="64" t="s">
        <v>204</v>
      </c>
      <c r="C154" s="27" t="s">
        <v>390</v>
      </c>
      <c r="D154" s="28">
        <v>9761111.7599999998</v>
      </c>
      <c r="E154" s="65">
        <v>2602664.5499999998</v>
      </c>
      <c r="F154" s="66">
        <f t="shared" si="2"/>
        <v>7158447.21</v>
      </c>
    </row>
    <row r="155" spans="1:6" ht="22.5" x14ac:dyDescent="0.2">
      <c r="A155" s="25" t="s">
        <v>228</v>
      </c>
      <c r="B155" s="64" t="s">
        <v>204</v>
      </c>
      <c r="C155" s="27" t="s">
        <v>391</v>
      </c>
      <c r="D155" s="28">
        <v>9761111.7599999998</v>
      </c>
      <c r="E155" s="65">
        <v>2602664.5499999998</v>
      </c>
      <c r="F155" s="66">
        <f t="shared" si="2"/>
        <v>7158447.21</v>
      </c>
    </row>
    <row r="156" spans="1:6" x14ac:dyDescent="0.2">
      <c r="A156" s="25" t="s">
        <v>232</v>
      </c>
      <c r="B156" s="64" t="s">
        <v>204</v>
      </c>
      <c r="C156" s="27" t="s">
        <v>392</v>
      </c>
      <c r="D156" s="28">
        <v>9386929.3000000007</v>
      </c>
      <c r="E156" s="65">
        <v>2336580.1800000002</v>
      </c>
      <c r="F156" s="66">
        <f t="shared" si="2"/>
        <v>7050349.120000001</v>
      </c>
    </row>
    <row r="157" spans="1:6" x14ac:dyDescent="0.2">
      <c r="A157" s="25" t="s">
        <v>234</v>
      </c>
      <c r="B157" s="64" t="s">
        <v>204</v>
      </c>
      <c r="C157" s="27" t="s">
        <v>393</v>
      </c>
      <c r="D157" s="28">
        <v>374182.46</v>
      </c>
      <c r="E157" s="65">
        <v>266084.37</v>
      </c>
      <c r="F157" s="66">
        <f t="shared" si="2"/>
        <v>108098.09000000003</v>
      </c>
    </row>
    <row r="158" spans="1:6" x14ac:dyDescent="0.2">
      <c r="A158" s="25" t="s">
        <v>240</v>
      </c>
      <c r="B158" s="64" t="s">
        <v>204</v>
      </c>
      <c r="C158" s="27" t="s">
        <v>394</v>
      </c>
      <c r="D158" s="28">
        <v>150000</v>
      </c>
      <c r="E158" s="65" t="s">
        <v>46</v>
      </c>
      <c r="F158" s="66">
        <f t="shared" si="2"/>
        <v>150000</v>
      </c>
    </row>
    <row r="159" spans="1:6" x14ac:dyDescent="0.2">
      <c r="A159" s="25" t="s">
        <v>242</v>
      </c>
      <c r="B159" s="64" t="s">
        <v>204</v>
      </c>
      <c r="C159" s="27" t="s">
        <v>395</v>
      </c>
      <c r="D159" s="28">
        <v>150000</v>
      </c>
      <c r="E159" s="65" t="s">
        <v>46</v>
      </c>
      <c r="F159" s="66">
        <f t="shared" si="2"/>
        <v>150000</v>
      </c>
    </row>
    <row r="160" spans="1:6" x14ac:dyDescent="0.2">
      <c r="A160" s="52" t="s">
        <v>396</v>
      </c>
      <c r="B160" s="53" t="s">
        <v>204</v>
      </c>
      <c r="C160" s="54" t="s">
        <v>397</v>
      </c>
      <c r="D160" s="55">
        <v>74952953.670000002</v>
      </c>
      <c r="E160" s="56">
        <v>34500037.149999999</v>
      </c>
      <c r="F160" s="57">
        <f t="shared" si="2"/>
        <v>40452916.520000003</v>
      </c>
    </row>
    <row r="161" spans="1:6" ht="22.5" x14ac:dyDescent="0.2">
      <c r="A161" s="25" t="s">
        <v>226</v>
      </c>
      <c r="B161" s="64" t="s">
        <v>204</v>
      </c>
      <c r="C161" s="27" t="s">
        <v>398</v>
      </c>
      <c r="D161" s="28">
        <v>15953373.51</v>
      </c>
      <c r="E161" s="65">
        <v>12747440.109999999</v>
      </c>
      <c r="F161" s="66">
        <f t="shared" si="2"/>
        <v>3205933.4000000004</v>
      </c>
    </row>
    <row r="162" spans="1:6" ht="22.5" x14ac:dyDescent="0.2">
      <c r="A162" s="25" t="s">
        <v>228</v>
      </c>
      <c r="B162" s="64" t="s">
        <v>204</v>
      </c>
      <c r="C162" s="27" t="s">
        <v>399</v>
      </c>
      <c r="D162" s="28">
        <v>15953373.51</v>
      </c>
      <c r="E162" s="65">
        <v>12747440.109999999</v>
      </c>
      <c r="F162" s="66">
        <f t="shared" si="2"/>
        <v>3205933.4000000004</v>
      </c>
    </row>
    <row r="163" spans="1:6" x14ac:dyDescent="0.2">
      <c r="A163" s="25" t="s">
        <v>232</v>
      </c>
      <c r="B163" s="64" t="s">
        <v>204</v>
      </c>
      <c r="C163" s="27" t="s">
        <v>400</v>
      </c>
      <c r="D163" s="28">
        <v>15953373.51</v>
      </c>
      <c r="E163" s="65">
        <v>12747440.109999999</v>
      </c>
      <c r="F163" s="66">
        <f t="shared" si="2"/>
        <v>3205933.4000000004</v>
      </c>
    </row>
    <row r="164" spans="1:6" x14ac:dyDescent="0.2">
      <c r="A164" s="25" t="s">
        <v>244</v>
      </c>
      <c r="B164" s="64" t="s">
        <v>204</v>
      </c>
      <c r="C164" s="27" t="s">
        <v>401</v>
      </c>
      <c r="D164" s="28">
        <v>58999580.159999996</v>
      </c>
      <c r="E164" s="65">
        <v>21752597.039999999</v>
      </c>
      <c r="F164" s="66">
        <f t="shared" si="2"/>
        <v>37246983.119999997</v>
      </c>
    </row>
    <row r="165" spans="1:6" ht="45" x14ac:dyDescent="0.2">
      <c r="A165" s="25" t="s">
        <v>382</v>
      </c>
      <c r="B165" s="64" t="s">
        <v>204</v>
      </c>
      <c r="C165" s="27" t="s">
        <v>402</v>
      </c>
      <c r="D165" s="28">
        <v>58999580.159999996</v>
      </c>
      <c r="E165" s="65">
        <v>21752597.039999999</v>
      </c>
      <c r="F165" s="66">
        <f t="shared" si="2"/>
        <v>37246983.119999997</v>
      </c>
    </row>
    <row r="166" spans="1:6" ht="45" x14ac:dyDescent="0.2">
      <c r="A166" s="25" t="s">
        <v>384</v>
      </c>
      <c r="B166" s="64" t="s">
        <v>204</v>
      </c>
      <c r="C166" s="27" t="s">
        <v>403</v>
      </c>
      <c r="D166" s="28">
        <v>58999580.159999996</v>
      </c>
      <c r="E166" s="65">
        <v>21752597.039999999</v>
      </c>
      <c r="F166" s="66">
        <f t="shared" si="2"/>
        <v>37246983.119999997</v>
      </c>
    </row>
    <row r="167" spans="1:6" x14ac:dyDescent="0.2">
      <c r="A167" s="52" t="s">
        <v>404</v>
      </c>
      <c r="B167" s="53" t="s">
        <v>204</v>
      </c>
      <c r="C167" s="54" t="s">
        <v>405</v>
      </c>
      <c r="D167" s="55">
        <v>225234844.69</v>
      </c>
      <c r="E167" s="56">
        <v>123469876.56</v>
      </c>
      <c r="F167" s="57">
        <f t="shared" si="2"/>
        <v>101764968.13</v>
      </c>
    </row>
    <row r="168" spans="1:6" ht="22.5" x14ac:dyDescent="0.2">
      <c r="A168" s="25" t="s">
        <v>226</v>
      </c>
      <c r="B168" s="64" t="s">
        <v>204</v>
      </c>
      <c r="C168" s="27" t="s">
        <v>406</v>
      </c>
      <c r="D168" s="28">
        <v>225184914.06</v>
      </c>
      <c r="E168" s="65">
        <v>123419945.93000001</v>
      </c>
      <c r="F168" s="66">
        <f t="shared" si="2"/>
        <v>101764968.13</v>
      </c>
    </row>
    <row r="169" spans="1:6" ht="22.5" x14ac:dyDescent="0.2">
      <c r="A169" s="25" t="s">
        <v>228</v>
      </c>
      <c r="B169" s="64" t="s">
        <v>204</v>
      </c>
      <c r="C169" s="27" t="s">
        <v>407</v>
      </c>
      <c r="D169" s="28">
        <v>225184914.06</v>
      </c>
      <c r="E169" s="65">
        <v>123419945.93000001</v>
      </c>
      <c r="F169" s="66">
        <f t="shared" si="2"/>
        <v>101764968.13</v>
      </c>
    </row>
    <row r="170" spans="1:6" x14ac:dyDescent="0.2">
      <c r="A170" s="25" t="s">
        <v>232</v>
      </c>
      <c r="B170" s="64" t="s">
        <v>204</v>
      </c>
      <c r="C170" s="27" t="s">
        <v>408</v>
      </c>
      <c r="D170" s="28">
        <v>216549647.75</v>
      </c>
      <c r="E170" s="65">
        <v>118144269.62</v>
      </c>
      <c r="F170" s="66">
        <f t="shared" si="2"/>
        <v>98405378.129999995</v>
      </c>
    </row>
    <row r="171" spans="1:6" x14ac:dyDescent="0.2">
      <c r="A171" s="25" t="s">
        <v>234</v>
      </c>
      <c r="B171" s="64" t="s">
        <v>204</v>
      </c>
      <c r="C171" s="27" t="s">
        <v>409</v>
      </c>
      <c r="D171" s="28">
        <v>8635266.3100000005</v>
      </c>
      <c r="E171" s="65">
        <v>5275676.3099999996</v>
      </c>
      <c r="F171" s="66">
        <f t="shared" si="2"/>
        <v>3359590.0000000009</v>
      </c>
    </row>
    <row r="172" spans="1:6" x14ac:dyDescent="0.2">
      <c r="A172" s="25" t="s">
        <v>244</v>
      </c>
      <c r="B172" s="64" t="s">
        <v>204</v>
      </c>
      <c r="C172" s="27" t="s">
        <v>410</v>
      </c>
      <c r="D172" s="28">
        <v>49930.63</v>
      </c>
      <c r="E172" s="65">
        <v>49930.63</v>
      </c>
      <c r="F172" s="66" t="str">
        <f t="shared" si="2"/>
        <v>-</v>
      </c>
    </row>
    <row r="173" spans="1:6" x14ac:dyDescent="0.2">
      <c r="A173" s="25" t="s">
        <v>246</v>
      </c>
      <c r="B173" s="64" t="s">
        <v>204</v>
      </c>
      <c r="C173" s="27" t="s">
        <v>411</v>
      </c>
      <c r="D173" s="28">
        <v>49930.63</v>
      </c>
      <c r="E173" s="65">
        <v>49930.63</v>
      </c>
      <c r="F173" s="66" t="str">
        <f t="shared" si="2"/>
        <v>-</v>
      </c>
    </row>
    <row r="174" spans="1:6" ht="22.5" x14ac:dyDescent="0.2">
      <c r="A174" s="25" t="s">
        <v>248</v>
      </c>
      <c r="B174" s="64" t="s">
        <v>204</v>
      </c>
      <c r="C174" s="27" t="s">
        <v>412</v>
      </c>
      <c r="D174" s="28">
        <v>49930.63</v>
      </c>
      <c r="E174" s="65">
        <v>49930.63</v>
      </c>
      <c r="F174" s="66" t="str">
        <f t="shared" si="2"/>
        <v>-</v>
      </c>
    </row>
    <row r="175" spans="1:6" x14ac:dyDescent="0.2">
      <c r="A175" s="52" t="s">
        <v>413</v>
      </c>
      <c r="B175" s="53" t="s">
        <v>204</v>
      </c>
      <c r="C175" s="54" t="s">
        <v>414</v>
      </c>
      <c r="D175" s="55">
        <v>8648377</v>
      </c>
      <c r="E175" s="56">
        <v>2625442.15</v>
      </c>
      <c r="F175" s="57">
        <f t="shared" si="2"/>
        <v>6022934.8499999996</v>
      </c>
    </row>
    <row r="176" spans="1:6" ht="22.5" x14ac:dyDescent="0.2">
      <c r="A176" s="25" t="s">
        <v>226</v>
      </c>
      <c r="B176" s="64" t="s">
        <v>204</v>
      </c>
      <c r="C176" s="27" t="s">
        <v>415</v>
      </c>
      <c r="D176" s="28">
        <v>8648377</v>
      </c>
      <c r="E176" s="65">
        <v>2625442.15</v>
      </c>
      <c r="F176" s="66">
        <f t="shared" si="2"/>
        <v>6022934.8499999996</v>
      </c>
    </row>
    <row r="177" spans="1:6" ht="22.5" x14ac:dyDescent="0.2">
      <c r="A177" s="25" t="s">
        <v>228</v>
      </c>
      <c r="B177" s="64" t="s">
        <v>204</v>
      </c>
      <c r="C177" s="27" t="s">
        <v>416</v>
      </c>
      <c r="D177" s="28">
        <v>8648377</v>
      </c>
      <c r="E177" s="65">
        <v>2625442.15</v>
      </c>
      <c r="F177" s="66">
        <f t="shared" si="2"/>
        <v>6022934.8499999996</v>
      </c>
    </row>
    <row r="178" spans="1:6" x14ac:dyDescent="0.2">
      <c r="A178" s="25" t="s">
        <v>232</v>
      </c>
      <c r="B178" s="64" t="s">
        <v>204</v>
      </c>
      <c r="C178" s="27" t="s">
        <v>417</v>
      </c>
      <c r="D178" s="28">
        <v>8648377</v>
      </c>
      <c r="E178" s="65">
        <v>2625442.15</v>
      </c>
      <c r="F178" s="66">
        <f t="shared" si="2"/>
        <v>6022934.8499999996</v>
      </c>
    </row>
    <row r="179" spans="1:6" ht="22.5" x14ac:dyDescent="0.2">
      <c r="A179" s="52" t="s">
        <v>418</v>
      </c>
      <c r="B179" s="53" t="s">
        <v>204</v>
      </c>
      <c r="C179" s="54" t="s">
        <v>419</v>
      </c>
      <c r="D179" s="55">
        <v>1348377</v>
      </c>
      <c r="E179" s="56">
        <v>1160590</v>
      </c>
      <c r="F179" s="57">
        <f t="shared" si="2"/>
        <v>187787</v>
      </c>
    </row>
    <row r="180" spans="1:6" ht="22.5" x14ac:dyDescent="0.2">
      <c r="A180" s="25" t="s">
        <v>226</v>
      </c>
      <c r="B180" s="64" t="s">
        <v>204</v>
      </c>
      <c r="C180" s="27" t="s">
        <v>420</v>
      </c>
      <c r="D180" s="28">
        <v>1348377</v>
      </c>
      <c r="E180" s="65">
        <v>1160590</v>
      </c>
      <c r="F180" s="66">
        <f t="shared" si="2"/>
        <v>187787</v>
      </c>
    </row>
    <row r="181" spans="1:6" ht="22.5" x14ac:dyDescent="0.2">
      <c r="A181" s="25" t="s">
        <v>228</v>
      </c>
      <c r="B181" s="64" t="s">
        <v>204</v>
      </c>
      <c r="C181" s="27" t="s">
        <v>421</v>
      </c>
      <c r="D181" s="28">
        <v>1348377</v>
      </c>
      <c r="E181" s="65">
        <v>1160590</v>
      </c>
      <c r="F181" s="66">
        <f t="shared" si="2"/>
        <v>187787</v>
      </c>
    </row>
    <row r="182" spans="1:6" x14ac:dyDescent="0.2">
      <c r="A182" s="25" t="s">
        <v>232</v>
      </c>
      <c r="B182" s="64" t="s">
        <v>204</v>
      </c>
      <c r="C182" s="27" t="s">
        <v>422</v>
      </c>
      <c r="D182" s="28">
        <v>1348377</v>
      </c>
      <c r="E182" s="65">
        <v>1160590</v>
      </c>
      <c r="F182" s="66">
        <f t="shared" si="2"/>
        <v>187787</v>
      </c>
    </row>
    <row r="183" spans="1:6" x14ac:dyDescent="0.2">
      <c r="A183" s="52" t="s">
        <v>423</v>
      </c>
      <c r="B183" s="53" t="s">
        <v>204</v>
      </c>
      <c r="C183" s="54" t="s">
        <v>424</v>
      </c>
      <c r="D183" s="55">
        <v>7300000</v>
      </c>
      <c r="E183" s="56">
        <v>1464852.15</v>
      </c>
      <c r="F183" s="57">
        <f t="shared" si="2"/>
        <v>5835147.8499999996</v>
      </c>
    </row>
    <row r="184" spans="1:6" ht="22.5" x14ac:dyDescent="0.2">
      <c r="A184" s="25" t="s">
        <v>226</v>
      </c>
      <c r="B184" s="64" t="s">
        <v>204</v>
      </c>
      <c r="C184" s="27" t="s">
        <v>425</v>
      </c>
      <c r="D184" s="28">
        <v>7300000</v>
      </c>
      <c r="E184" s="65">
        <v>1464852.15</v>
      </c>
      <c r="F184" s="66">
        <f t="shared" si="2"/>
        <v>5835147.8499999996</v>
      </c>
    </row>
    <row r="185" spans="1:6" ht="22.5" x14ac:dyDescent="0.2">
      <c r="A185" s="25" t="s">
        <v>228</v>
      </c>
      <c r="B185" s="64" t="s">
        <v>204</v>
      </c>
      <c r="C185" s="27" t="s">
        <v>426</v>
      </c>
      <c r="D185" s="28">
        <v>7300000</v>
      </c>
      <c r="E185" s="65">
        <v>1464852.15</v>
      </c>
      <c r="F185" s="66">
        <f t="shared" si="2"/>
        <v>5835147.8499999996</v>
      </c>
    </row>
    <row r="186" spans="1:6" x14ac:dyDescent="0.2">
      <c r="A186" s="25" t="s">
        <v>232</v>
      </c>
      <c r="B186" s="64" t="s">
        <v>204</v>
      </c>
      <c r="C186" s="27" t="s">
        <v>427</v>
      </c>
      <c r="D186" s="28">
        <v>7300000</v>
      </c>
      <c r="E186" s="65">
        <v>1464852.15</v>
      </c>
      <c r="F186" s="66">
        <f t="shared" si="2"/>
        <v>5835147.8499999996</v>
      </c>
    </row>
    <row r="187" spans="1:6" x14ac:dyDescent="0.2">
      <c r="A187" s="52" t="s">
        <v>428</v>
      </c>
      <c r="B187" s="53" t="s">
        <v>204</v>
      </c>
      <c r="C187" s="54" t="s">
        <v>429</v>
      </c>
      <c r="D187" s="55">
        <v>95372531.849999994</v>
      </c>
      <c r="E187" s="56">
        <v>65613086.560000002</v>
      </c>
      <c r="F187" s="57">
        <f t="shared" si="2"/>
        <v>29759445.289999992</v>
      </c>
    </row>
    <row r="188" spans="1:6" ht="56.25" x14ac:dyDescent="0.2">
      <c r="A188" s="25" t="s">
        <v>208</v>
      </c>
      <c r="B188" s="64" t="s">
        <v>204</v>
      </c>
      <c r="C188" s="27" t="s">
        <v>430</v>
      </c>
      <c r="D188" s="28">
        <v>59379079.700000003</v>
      </c>
      <c r="E188" s="65">
        <v>43649971.280000001</v>
      </c>
      <c r="F188" s="66">
        <f t="shared" si="2"/>
        <v>15729108.420000002</v>
      </c>
    </row>
    <row r="189" spans="1:6" x14ac:dyDescent="0.2">
      <c r="A189" s="25" t="s">
        <v>210</v>
      </c>
      <c r="B189" s="64" t="s">
        <v>204</v>
      </c>
      <c r="C189" s="27" t="s">
        <v>431</v>
      </c>
      <c r="D189" s="28">
        <v>59379079.700000003</v>
      </c>
      <c r="E189" s="65">
        <v>43649971.280000001</v>
      </c>
      <c r="F189" s="66">
        <f t="shared" si="2"/>
        <v>15729108.420000002</v>
      </c>
    </row>
    <row r="190" spans="1:6" x14ac:dyDescent="0.2">
      <c r="A190" s="25" t="s">
        <v>212</v>
      </c>
      <c r="B190" s="64" t="s">
        <v>204</v>
      </c>
      <c r="C190" s="27" t="s">
        <v>432</v>
      </c>
      <c r="D190" s="28">
        <v>45491279.509999998</v>
      </c>
      <c r="E190" s="65">
        <v>33686811.969999999</v>
      </c>
      <c r="F190" s="66">
        <f t="shared" si="2"/>
        <v>11804467.539999999</v>
      </c>
    </row>
    <row r="191" spans="1:6" ht="22.5" x14ac:dyDescent="0.2">
      <c r="A191" s="25" t="s">
        <v>214</v>
      </c>
      <c r="B191" s="64" t="s">
        <v>204</v>
      </c>
      <c r="C191" s="27" t="s">
        <v>433</v>
      </c>
      <c r="D191" s="28">
        <v>291359</v>
      </c>
      <c r="E191" s="65">
        <v>169715.4</v>
      </c>
      <c r="F191" s="66">
        <f t="shared" si="2"/>
        <v>121643.6</v>
      </c>
    </row>
    <row r="192" spans="1:6" ht="33.75" x14ac:dyDescent="0.2">
      <c r="A192" s="25" t="s">
        <v>216</v>
      </c>
      <c r="B192" s="64" t="s">
        <v>204</v>
      </c>
      <c r="C192" s="27" t="s">
        <v>434</v>
      </c>
      <c r="D192" s="28">
        <v>13596441.189999999</v>
      </c>
      <c r="E192" s="65">
        <v>9793443.9100000001</v>
      </c>
      <c r="F192" s="66">
        <f t="shared" si="2"/>
        <v>3802997.2799999993</v>
      </c>
    </row>
    <row r="193" spans="1:6" ht="22.5" x14ac:dyDescent="0.2">
      <c r="A193" s="25" t="s">
        <v>226</v>
      </c>
      <c r="B193" s="64" t="s">
        <v>204</v>
      </c>
      <c r="C193" s="27" t="s">
        <v>435</v>
      </c>
      <c r="D193" s="28">
        <v>35072852.149999999</v>
      </c>
      <c r="E193" s="65">
        <v>21079344.899999999</v>
      </c>
      <c r="F193" s="66">
        <f t="shared" si="2"/>
        <v>13993507.25</v>
      </c>
    </row>
    <row r="194" spans="1:6" ht="22.5" x14ac:dyDescent="0.2">
      <c r="A194" s="25" t="s">
        <v>228</v>
      </c>
      <c r="B194" s="64" t="s">
        <v>204</v>
      </c>
      <c r="C194" s="27" t="s">
        <v>436</v>
      </c>
      <c r="D194" s="28">
        <v>35072852.149999999</v>
      </c>
      <c r="E194" s="65">
        <v>21079344.899999999</v>
      </c>
      <c r="F194" s="66">
        <f t="shared" si="2"/>
        <v>13993507.25</v>
      </c>
    </row>
    <row r="195" spans="1:6" ht="22.5" x14ac:dyDescent="0.2">
      <c r="A195" s="25" t="s">
        <v>230</v>
      </c>
      <c r="B195" s="64" t="s">
        <v>204</v>
      </c>
      <c r="C195" s="27" t="s">
        <v>437</v>
      </c>
      <c r="D195" s="28">
        <v>846740</v>
      </c>
      <c r="E195" s="65">
        <v>496723.55</v>
      </c>
      <c r="F195" s="66">
        <f t="shared" si="2"/>
        <v>350016.45</v>
      </c>
    </row>
    <row r="196" spans="1:6" x14ac:dyDescent="0.2">
      <c r="A196" s="25" t="s">
        <v>232</v>
      </c>
      <c r="B196" s="64" t="s">
        <v>204</v>
      </c>
      <c r="C196" s="27" t="s">
        <v>438</v>
      </c>
      <c r="D196" s="28">
        <v>33366982.93</v>
      </c>
      <c r="E196" s="65">
        <v>20064125.550000001</v>
      </c>
      <c r="F196" s="66">
        <f t="shared" si="2"/>
        <v>13302857.379999999</v>
      </c>
    </row>
    <row r="197" spans="1:6" x14ac:dyDescent="0.2">
      <c r="A197" s="25" t="s">
        <v>234</v>
      </c>
      <c r="B197" s="64" t="s">
        <v>204</v>
      </c>
      <c r="C197" s="27" t="s">
        <v>439</v>
      </c>
      <c r="D197" s="28">
        <v>859129.22</v>
      </c>
      <c r="E197" s="65">
        <v>518495.8</v>
      </c>
      <c r="F197" s="66">
        <f t="shared" si="2"/>
        <v>340633.42</v>
      </c>
    </row>
    <row r="198" spans="1:6" x14ac:dyDescent="0.2">
      <c r="A198" s="25" t="s">
        <v>236</v>
      </c>
      <c r="B198" s="64" t="s">
        <v>204</v>
      </c>
      <c r="C198" s="27" t="s">
        <v>440</v>
      </c>
      <c r="D198" s="28">
        <v>25000</v>
      </c>
      <c r="E198" s="65">
        <v>10816.86</v>
      </c>
      <c r="F198" s="66">
        <f t="shared" si="2"/>
        <v>14183.14</v>
      </c>
    </row>
    <row r="199" spans="1:6" ht="22.5" x14ac:dyDescent="0.2">
      <c r="A199" s="25" t="s">
        <v>441</v>
      </c>
      <c r="B199" s="64" t="s">
        <v>204</v>
      </c>
      <c r="C199" s="27" t="s">
        <v>442</v>
      </c>
      <c r="D199" s="28">
        <v>25000</v>
      </c>
      <c r="E199" s="65">
        <v>10816.86</v>
      </c>
      <c r="F199" s="66">
        <f t="shared" si="2"/>
        <v>14183.14</v>
      </c>
    </row>
    <row r="200" spans="1:6" ht="22.5" x14ac:dyDescent="0.2">
      <c r="A200" s="25" t="s">
        <v>443</v>
      </c>
      <c r="B200" s="64" t="s">
        <v>204</v>
      </c>
      <c r="C200" s="27" t="s">
        <v>444</v>
      </c>
      <c r="D200" s="28">
        <v>25000</v>
      </c>
      <c r="E200" s="65">
        <v>10816.86</v>
      </c>
      <c r="F200" s="66">
        <f t="shared" si="2"/>
        <v>14183.14</v>
      </c>
    </row>
    <row r="201" spans="1:6" x14ac:dyDescent="0.2">
      <c r="A201" s="25" t="s">
        <v>240</v>
      </c>
      <c r="B201" s="64" t="s">
        <v>204</v>
      </c>
      <c r="C201" s="27" t="s">
        <v>445</v>
      </c>
      <c r="D201" s="28">
        <v>810000</v>
      </c>
      <c r="E201" s="65">
        <v>810000</v>
      </c>
      <c r="F201" s="66" t="str">
        <f t="shared" si="2"/>
        <v>-</v>
      </c>
    </row>
    <row r="202" spans="1:6" x14ac:dyDescent="0.2">
      <c r="A202" s="25" t="s">
        <v>242</v>
      </c>
      <c r="B202" s="64" t="s">
        <v>204</v>
      </c>
      <c r="C202" s="27" t="s">
        <v>446</v>
      </c>
      <c r="D202" s="28">
        <v>810000</v>
      </c>
      <c r="E202" s="65">
        <v>810000</v>
      </c>
      <c r="F202" s="66" t="str">
        <f t="shared" si="2"/>
        <v>-</v>
      </c>
    </row>
    <row r="203" spans="1:6" x14ac:dyDescent="0.2">
      <c r="A203" s="25" t="s">
        <v>244</v>
      </c>
      <c r="B203" s="64" t="s">
        <v>204</v>
      </c>
      <c r="C203" s="27" t="s">
        <v>447</v>
      </c>
      <c r="D203" s="28">
        <v>85600</v>
      </c>
      <c r="E203" s="65">
        <v>62953.52</v>
      </c>
      <c r="F203" s="66">
        <f t="shared" si="2"/>
        <v>22646.480000000003</v>
      </c>
    </row>
    <row r="204" spans="1:6" x14ac:dyDescent="0.2">
      <c r="A204" s="25" t="s">
        <v>250</v>
      </c>
      <c r="B204" s="64" t="s">
        <v>204</v>
      </c>
      <c r="C204" s="27" t="s">
        <v>448</v>
      </c>
      <c r="D204" s="28">
        <v>85600</v>
      </c>
      <c r="E204" s="65">
        <v>62953.52</v>
      </c>
      <c r="F204" s="66">
        <f t="shared" si="2"/>
        <v>22646.480000000003</v>
      </c>
    </row>
    <row r="205" spans="1:6" ht="22.5" x14ac:dyDescent="0.2">
      <c r="A205" s="25" t="s">
        <v>252</v>
      </c>
      <c r="B205" s="64" t="s">
        <v>204</v>
      </c>
      <c r="C205" s="27" t="s">
        <v>449</v>
      </c>
      <c r="D205" s="28">
        <v>50600</v>
      </c>
      <c r="E205" s="65">
        <v>42565</v>
      </c>
      <c r="F205" s="66">
        <f t="shared" si="2"/>
        <v>8035</v>
      </c>
    </row>
    <row r="206" spans="1:6" x14ac:dyDescent="0.2">
      <c r="A206" s="25" t="s">
        <v>256</v>
      </c>
      <c r="B206" s="64" t="s">
        <v>204</v>
      </c>
      <c r="C206" s="27" t="s">
        <v>450</v>
      </c>
      <c r="D206" s="28">
        <v>35000</v>
      </c>
      <c r="E206" s="65">
        <v>20388.52</v>
      </c>
      <c r="F206" s="66">
        <f t="shared" si="2"/>
        <v>14611.48</v>
      </c>
    </row>
    <row r="207" spans="1:6" x14ac:dyDescent="0.2">
      <c r="A207" s="52" t="s">
        <v>451</v>
      </c>
      <c r="B207" s="53" t="s">
        <v>204</v>
      </c>
      <c r="C207" s="54" t="s">
        <v>452</v>
      </c>
      <c r="D207" s="55">
        <v>95372531.849999994</v>
      </c>
      <c r="E207" s="56">
        <v>65613086.560000002</v>
      </c>
      <c r="F207" s="57">
        <f t="shared" ref="F207:F270" si="3">IF(OR(D207="-",IF(E207="-",0,E207)&gt;=IF(D207="-",0,D207)),"-",IF(D207="-",0,D207)-IF(E207="-",0,E207))</f>
        <v>29759445.289999992</v>
      </c>
    </row>
    <row r="208" spans="1:6" ht="56.25" x14ac:dyDescent="0.2">
      <c r="A208" s="25" t="s">
        <v>208</v>
      </c>
      <c r="B208" s="64" t="s">
        <v>204</v>
      </c>
      <c r="C208" s="27" t="s">
        <v>453</v>
      </c>
      <c r="D208" s="28">
        <v>59379079.700000003</v>
      </c>
      <c r="E208" s="65">
        <v>43649971.280000001</v>
      </c>
      <c r="F208" s="66">
        <f t="shared" si="3"/>
        <v>15729108.420000002</v>
      </c>
    </row>
    <row r="209" spans="1:6" x14ac:dyDescent="0.2">
      <c r="A209" s="25" t="s">
        <v>210</v>
      </c>
      <c r="B209" s="64" t="s">
        <v>204</v>
      </c>
      <c r="C209" s="27" t="s">
        <v>454</v>
      </c>
      <c r="D209" s="28">
        <v>59379079.700000003</v>
      </c>
      <c r="E209" s="65">
        <v>43649971.280000001</v>
      </c>
      <c r="F209" s="66">
        <f t="shared" si="3"/>
        <v>15729108.420000002</v>
      </c>
    </row>
    <row r="210" spans="1:6" x14ac:dyDescent="0.2">
      <c r="A210" s="25" t="s">
        <v>212</v>
      </c>
      <c r="B210" s="64" t="s">
        <v>204</v>
      </c>
      <c r="C210" s="27" t="s">
        <v>455</v>
      </c>
      <c r="D210" s="28">
        <v>45491279.509999998</v>
      </c>
      <c r="E210" s="65">
        <v>33686811.969999999</v>
      </c>
      <c r="F210" s="66">
        <f t="shared" si="3"/>
        <v>11804467.539999999</v>
      </c>
    </row>
    <row r="211" spans="1:6" ht="22.5" x14ac:dyDescent="0.2">
      <c r="A211" s="25" t="s">
        <v>214</v>
      </c>
      <c r="B211" s="64" t="s">
        <v>204</v>
      </c>
      <c r="C211" s="27" t="s">
        <v>456</v>
      </c>
      <c r="D211" s="28">
        <v>291359</v>
      </c>
      <c r="E211" s="65">
        <v>169715.4</v>
      </c>
      <c r="F211" s="66">
        <f t="shared" si="3"/>
        <v>121643.6</v>
      </c>
    </row>
    <row r="212" spans="1:6" ht="33.75" x14ac:dyDescent="0.2">
      <c r="A212" s="25" t="s">
        <v>216</v>
      </c>
      <c r="B212" s="64" t="s">
        <v>204</v>
      </c>
      <c r="C212" s="27" t="s">
        <v>457</v>
      </c>
      <c r="D212" s="28">
        <v>13596441.189999999</v>
      </c>
      <c r="E212" s="65">
        <v>9793443.9100000001</v>
      </c>
      <c r="F212" s="66">
        <f t="shared" si="3"/>
        <v>3802997.2799999993</v>
      </c>
    </row>
    <row r="213" spans="1:6" ht="22.5" x14ac:dyDescent="0.2">
      <c r="A213" s="25" t="s">
        <v>226</v>
      </c>
      <c r="B213" s="64" t="s">
        <v>204</v>
      </c>
      <c r="C213" s="27" t="s">
        <v>458</v>
      </c>
      <c r="D213" s="28">
        <v>35072852.149999999</v>
      </c>
      <c r="E213" s="65">
        <v>21079344.899999999</v>
      </c>
      <c r="F213" s="66">
        <f t="shared" si="3"/>
        <v>13993507.25</v>
      </c>
    </row>
    <row r="214" spans="1:6" ht="22.5" x14ac:dyDescent="0.2">
      <c r="A214" s="25" t="s">
        <v>228</v>
      </c>
      <c r="B214" s="64" t="s">
        <v>204</v>
      </c>
      <c r="C214" s="27" t="s">
        <v>459</v>
      </c>
      <c r="D214" s="28">
        <v>35072852.149999999</v>
      </c>
      <c r="E214" s="65">
        <v>21079344.899999999</v>
      </c>
      <c r="F214" s="66">
        <f t="shared" si="3"/>
        <v>13993507.25</v>
      </c>
    </row>
    <row r="215" spans="1:6" ht="22.5" x14ac:dyDescent="0.2">
      <c r="A215" s="25" t="s">
        <v>230</v>
      </c>
      <c r="B215" s="64" t="s">
        <v>204</v>
      </c>
      <c r="C215" s="27" t="s">
        <v>460</v>
      </c>
      <c r="D215" s="28">
        <v>846740</v>
      </c>
      <c r="E215" s="65">
        <v>496723.55</v>
      </c>
      <c r="F215" s="66">
        <f t="shared" si="3"/>
        <v>350016.45</v>
      </c>
    </row>
    <row r="216" spans="1:6" x14ac:dyDescent="0.2">
      <c r="A216" s="25" t="s">
        <v>232</v>
      </c>
      <c r="B216" s="64" t="s">
        <v>204</v>
      </c>
      <c r="C216" s="27" t="s">
        <v>461</v>
      </c>
      <c r="D216" s="28">
        <v>33366982.93</v>
      </c>
      <c r="E216" s="65">
        <v>20064125.550000001</v>
      </c>
      <c r="F216" s="66">
        <f t="shared" si="3"/>
        <v>13302857.379999999</v>
      </c>
    </row>
    <row r="217" spans="1:6" x14ac:dyDescent="0.2">
      <c r="A217" s="25" t="s">
        <v>234</v>
      </c>
      <c r="B217" s="64" t="s">
        <v>204</v>
      </c>
      <c r="C217" s="27" t="s">
        <v>462</v>
      </c>
      <c r="D217" s="28">
        <v>859129.22</v>
      </c>
      <c r="E217" s="65">
        <v>518495.8</v>
      </c>
      <c r="F217" s="66">
        <f t="shared" si="3"/>
        <v>340633.42</v>
      </c>
    </row>
    <row r="218" spans="1:6" x14ac:dyDescent="0.2">
      <c r="A218" s="25" t="s">
        <v>236</v>
      </c>
      <c r="B218" s="64" t="s">
        <v>204</v>
      </c>
      <c r="C218" s="27" t="s">
        <v>463</v>
      </c>
      <c r="D218" s="28">
        <v>25000</v>
      </c>
      <c r="E218" s="65">
        <v>10816.86</v>
      </c>
      <c r="F218" s="66">
        <f t="shared" si="3"/>
        <v>14183.14</v>
      </c>
    </row>
    <row r="219" spans="1:6" ht="22.5" x14ac:dyDescent="0.2">
      <c r="A219" s="25" t="s">
        <v>441</v>
      </c>
      <c r="B219" s="64" t="s">
        <v>204</v>
      </c>
      <c r="C219" s="27" t="s">
        <v>464</v>
      </c>
      <c r="D219" s="28">
        <v>25000</v>
      </c>
      <c r="E219" s="65">
        <v>10816.86</v>
      </c>
      <c r="F219" s="66">
        <f t="shared" si="3"/>
        <v>14183.14</v>
      </c>
    </row>
    <row r="220" spans="1:6" ht="22.5" x14ac:dyDescent="0.2">
      <c r="A220" s="25" t="s">
        <v>443</v>
      </c>
      <c r="B220" s="64" t="s">
        <v>204</v>
      </c>
      <c r="C220" s="27" t="s">
        <v>465</v>
      </c>
      <c r="D220" s="28">
        <v>25000</v>
      </c>
      <c r="E220" s="65">
        <v>10816.86</v>
      </c>
      <c r="F220" s="66">
        <f t="shared" si="3"/>
        <v>14183.14</v>
      </c>
    </row>
    <row r="221" spans="1:6" x14ac:dyDescent="0.2">
      <c r="A221" s="25" t="s">
        <v>240</v>
      </c>
      <c r="B221" s="64" t="s">
        <v>204</v>
      </c>
      <c r="C221" s="27" t="s">
        <v>466</v>
      </c>
      <c r="D221" s="28">
        <v>810000</v>
      </c>
      <c r="E221" s="65">
        <v>810000</v>
      </c>
      <c r="F221" s="66" t="str">
        <f t="shared" si="3"/>
        <v>-</v>
      </c>
    </row>
    <row r="222" spans="1:6" x14ac:dyDescent="0.2">
      <c r="A222" s="25" t="s">
        <v>242</v>
      </c>
      <c r="B222" s="64" t="s">
        <v>204</v>
      </c>
      <c r="C222" s="27" t="s">
        <v>467</v>
      </c>
      <c r="D222" s="28">
        <v>810000</v>
      </c>
      <c r="E222" s="65">
        <v>810000</v>
      </c>
      <c r="F222" s="66" t="str">
        <f t="shared" si="3"/>
        <v>-</v>
      </c>
    </row>
    <row r="223" spans="1:6" x14ac:dyDescent="0.2">
      <c r="A223" s="25" t="s">
        <v>244</v>
      </c>
      <c r="B223" s="64" t="s">
        <v>204</v>
      </c>
      <c r="C223" s="27" t="s">
        <v>468</v>
      </c>
      <c r="D223" s="28">
        <v>85600</v>
      </c>
      <c r="E223" s="65">
        <v>62953.52</v>
      </c>
      <c r="F223" s="66">
        <f t="shared" si="3"/>
        <v>22646.480000000003</v>
      </c>
    </row>
    <row r="224" spans="1:6" x14ac:dyDescent="0.2">
      <c r="A224" s="25" t="s">
        <v>250</v>
      </c>
      <c r="B224" s="64" t="s">
        <v>204</v>
      </c>
      <c r="C224" s="27" t="s">
        <v>469</v>
      </c>
      <c r="D224" s="28">
        <v>85600</v>
      </c>
      <c r="E224" s="65">
        <v>62953.52</v>
      </c>
      <c r="F224" s="66">
        <f t="shared" si="3"/>
        <v>22646.480000000003</v>
      </c>
    </row>
    <row r="225" spans="1:6" ht="22.5" x14ac:dyDescent="0.2">
      <c r="A225" s="25" t="s">
        <v>252</v>
      </c>
      <c r="B225" s="64" t="s">
        <v>204</v>
      </c>
      <c r="C225" s="27" t="s">
        <v>470</v>
      </c>
      <c r="D225" s="28">
        <v>50600</v>
      </c>
      <c r="E225" s="65">
        <v>42565</v>
      </c>
      <c r="F225" s="66">
        <f t="shared" si="3"/>
        <v>8035</v>
      </c>
    </row>
    <row r="226" spans="1:6" x14ac:dyDescent="0.2">
      <c r="A226" s="25" t="s">
        <v>256</v>
      </c>
      <c r="B226" s="64" t="s">
        <v>204</v>
      </c>
      <c r="C226" s="27" t="s">
        <v>471</v>
      </c>
      <c r="D226" s="28">
        <v>35000</v>
      </c>
      <c r="E226" s="65">
        <v>20388.52</v>
      </c>
      <c r="F226" s="66">
        <f t="shared" si="3"/>
        <v>14611.48</v>
      </c>
    </row>
    <row r="227" spans="1:6" x14ac:dyDescent="0.2">
      <c r="A227" s="52" t="s">
        <v>472</v>
      </c>
      <c r="B227" s="53" t="s">
        <v>204</v>
      </c>
      <c r="C227" s="54" t="s">
        <v>473</v>
      </c>
      <c r="D227" s="55">
        <v>12096793</v>
      </c>
      <c r="E227" s="56">
        <v>2600080.2200000002</v>
      </c>
      <c r="F227" s="57">
        <f t="shared" si="3"/>
        <v>9496712.7799999993</v>
      </c>
    </row>
    <row r="228" spans="1:6" ht="22.5" x14ac:dyDescent="0.2">
      <c r="A228" s="25" t="s">
        <v>226</v>
      </c>
      <c r="B228" s="64" t="s">
        <v>204</v>
      </c>
      <c r="C228" s="27" t="s">
        <v>474</v>
      </c>
      <c r="D228" s="28">
        <v>9580000</v>
      </c>
      <c r="E228" s="65">
        <v>1964725</v>
      </c>
      <c r="F228" s="66">
        <f t="shared" si="3"/>
        <v>7615275</v>
      </c>
    </row>
    <row r="229" spans="1:6" ht="22.5" x14ac:dyDescent="0.2">
      <c r="A229" s="25" t="s">
        <v>228</v>
      </c>
      <c r="B229" s="64" t="s">
        <v>204</v>
      </c>
      <c r="C229" s="27" t="s">
        <v>475</v>
      </c>
      <c r="D229" s="28">
        <v>9580000</v>
      </c>
      <c r="E229" s="65">
        <v>1964725</v>
      </c>
      <c r="F229" s="66">
        <f t="shared" si="3"/>
        <v>7615275</v>
      </c>
    </row>
    <row r="230" spans="1:6" x14ac:dyDescent="0.2">
      <c r="A230" s="25" t="s">
        <v>232</v>
      </c>
      <c r="B230" s="64" t="s">
        <v>204</v>
      </c>
      <c r="C230" s="27" t="s">
        <v>476</v>
      </c>
      <c r="D230" s="28">
        <v>9580000</v>
      </c>
      <c r="E230" s="65">
        <v>1964725</v>
      </c>
      <c r="F230" s="66">
        <f t="shared" si="3"/>
        <v>7615275</v>
      </c>
    </row>
    <row r="231" spans="1:6" x14ac:dyDescent="0.2">
      <c r="A231" s="25" t="s">
        <v>236</v>
      </c>
      <c r="B231" s="64" t="s">
        <v>204</v>
      </c>
      <c r="C231" s="27" t="s">
        <v>477</v>
      </c>
      <c r="D231" s="28">
        <v>2442751</v>
      </c>
      <c r="E231" s="65">
        <v>561313.22</v>
      </c>
      <c r="F231" s="66">
        <f t="shared" si="3"/>
        <v>1881437.78</v>
      </c>
    </row>
    <row r="232" spans="1:6" x14ac:dyDescent="0.2">
      <c r="A232" s="25" t="s">
        <v>478</v>
      </c>
      <c r="B232" s="64" t="s">
        <v>204</v>
      </c>
      <c r="C232" s="27" t="s">
        <v>479</v>
      </c>
      <c r="D232" s="28">
        <v>342751</v>
      </c>
      <c r="E232" s="65">
        <v>257063.22</v>
      </c>
      <c r="F232" s="66">
        <f t="shared" si="3"/>
        <v>85687.78</v>
      </c>
    </row>
    <row r="233" spans="1:6" x14ac:dyDescent="0.2">
      <c r="A233" s="25" t="s">
        <v>480</v>
      </c>
      <c r="B233" s="64" t="s">
        <v>204</v>
      </c>
      <c r="C233" s="27" t="s">
        <v>481</v>
      </c>
      <c r="D233" s="28">
        <v>342751</v>
      </c>
      <c r="E233" s="65">
        <v>257063.22</v>
      </c>
      <c r="F233" s="66">
        <f t="shared" si="3"/>
        <v>85687.78</v>
      </c>
    </row>
    <row r="234" spans="1:6" ht="22.5" x14ac:dyDescent="0.2">
      <c r="A234" s="25" t="s">
        <v>441</v>
      </c>
      <c r="B234" s="64" t="s">
        <v>204</v>
      </c>
      <c r="C234" s="27" t="s">
        <v>482</v>
      </c>
      <c r="D234" s="28">
        <v>2100000</v>
      </c>
      <c r="E234" s="65">
        <v>304250</v>
      </c>
      <c r="F234" s="66">
        <f t="shared" si="3"/>
        <v>1795750</v>
      </c>
    </row>
    <row r="235" spans="1:6" ht="22.5" x14ac:dyDescent="0.2">
      <c r="A235" s="25" t="s">
        <v>443</v>
      </c>
      <c r="B235" s="64" t="s">
        <v>204</v>
      </c>
      <c r="C235" s="27" t="s">
        <v>483</v>
      </c>
      <c r="D235" s="28">
        <v>2100000</v>
      </c>
      <c r="E235" s="65">
        <v>304250</v>
      </c>
      <c r="F235" s="66">
        <f t="shared" si="3"/>
        <v>1795750</v>
      </c>
    </row>
    <row r="236" spans="1:6" x14ac:dyDescent="0.2">
      <c r="A236" s="25" t="s">
        <v>240</v>
      </c>
      <c r="B236" s="64" t="s">
        <v>204</v>
      </c>
      <c r="C236" s="27" t="s">
        <v>484</v>
      </c>
      <c r="D236" s="28">
        <v>74042</v>
      </c>
      <c r="E236" s="65">
        <v>74042</v>
      </c>
      <c r="F236" s="66" t="str">
        <f t="shared" si="3"/>
        <v>-</v>
      </c>
    </row>
    <row r="237" spans="1:6" x14ac:dyDescent="0.2">
      <c r="A237" s="25" t="s">
        <v>242</v>
      </c>
      <c r="B237" s="64" t="s">
        <v>204</v>
      </c>
      <c r="C237" s="27" t="s">
        <v>485</v>
      </c>
      <c r="D237" s="28">
        <v>74042</v>
      </c>
      <c r="E237" s="65">
        <v>74042</v>
      </c>
      <c r="F237" s="66" t="str">
        <f t="shared" si="3"/>
        <v>-</v>
      </c>
    </row>
    <row r="238" spans="1:6" x14ac:dyDescent="0.2">
      <c r="A238" s="52" t="s">
        <v>486</v>
      </c>
      <c r="B238" s="53" t="s">
        <v>204</v>
      </c>
      <c r="C238" s="54" t="s">
        <v>487</v>
      </c>
      <c r="D238" s="55">
        <v>342751</v>
      </c>
      <c r="E238" s="56">
        <v>257063.22</v>
      </c>
      <c r="F238" s="57">
        <f t="shared" si="3"/>
        <v>85687.78</v>
      </c>
    </row>
    <row r="239" spans="1:6" x14ac:dyDescent="0.2">
      <c r="A239" s="25" t="s">
        <v>236</v>
      </c>
      <c r="B239" s="64" t="s">
        <v>204</v>
      </c>
      <c r="C239" s="27" t="s">
        <v>488</v>
      </c>
      <c r="D239" s="28">
        <v>342751</v>
      </c>
      <c r="E239" s="65">
        <v>257063.22</v>
      </c>
      <c r="F239" s="66">
        <f t="shared" si="3"/>
        <v>85687.78</v>
      </c>
    </row>
    <row r="240" spans="1:6" x14ac:dyDescent="0.2">
      <c r="A240" s="25" t="s">
        <v>478</v>
      </c>
      <c r="B240" s="64" t="s">
        <v>204</v>
      </c>
      <c r="C240" s="27" t="s">
        <v>489</v>
      </c>
      <c r="D240" s="28">
        <v>342751</v>
      </c>
      <c r="E240" s="65">
        <v>257063.22</v>
      </c>
      <c r="F240" s="66">
        <f t="shared" si="3"/>
        <v>85687.78</v>
      </c>
    </row>
    <row r="241" spans="1:6" x14ac:dyDescent="0.2">
      <c r="A241" s="25" t="s">
        <v>480</v>
      </c>
      <c r="B241" s="64" t="s">
        <v>204</v>
      </c>
      <c r="C241" s="27" t="s">
        <v>490</v>
      </c>
      <c r="D241" s="28">
        <v>342751</v>
      </c>
      <c r="E241" s="65">
        <v>257063.22</v>
      </c>
      <c r="F241" s="66">
        <f t="shared" si="3"/>
        <v>85687.78</v>
      </c>
    </row>
    <row r="242" spans="1:6" x14ac:dyDescent="0.2">
      <c r="A242" s="52" t="s">
        <v>491</v>
      </c>
      <c r="B242" s="53" t="s">
        <v>204</v>
      </c>
      <c r="C242" s="54" t="s">
        <v>492</v>
      </c>
      <c r="D242" s="55">
        <v>11754042</v>
      </c>
      <c r="E242" s="56">
        <v>2343017</v>
      </c>
      <c r="F242" s="57">
        <f t="shared" si="3"/>
        <v>9411025</v>
      </c>
    </row>
    <row r="243" spans="1:6" ht="22.5" x14ac:dyDescent="0.2">
      <c r="A243" s="25" t="s">
        <v>226</v>
      </c>
      <c r="B243" s="64" t="s">
        <v>204</v>
      </c>
      <c r="C243" s="27" t="s">
        <v>493</v>
      </c>
      <c r="D243" s="28">
        <v>9580000</v>
      </c>
      <c r="E243" s="65">
        <v>1964725</v>
      </c>
      <c r="F243" s="66">
        <f t="shared" si="3"/>
        <v>7615275</v>
      </c>
    </row>
    <row r="244" spans="1:6" ht="22.5" x14ac:dyDescent="0.2">
      <c r="A244" s="25" t="s">
        <v>228</v>
      </c>
      <c r="B244" s="64" t="s">
        <v>204</v>
      </c>
      <c r="C244" s="27" t="s">
        <v>494</v>
      </c>
      <c r="D244" s="28">
        <v>9580000</v>
      </c>
      <c r="E244" s="65">
        <v>1964725</v>
      </c>
      <c r="F244" s="66">
        <f t="shared" si="3"/>
        <v>7615275</v>
      </c>
    </row>
    <row r="245" spans="1:6" x14ac:dyDescent="0.2">
      <c r="A245" s="25" t="s">
        <v>232</v>
      </c>
      <c r="B245" s="64" t="s">
        <v>204</v>
      </c>
      <c r="C245" s="27" t="s">
        <v>495</v>
      </c>
      <c r="D245" s="28">
        <v>9580000</v>
      </c>
      <c r="E245" s="65">
        <v>1964725</v>
      </c>
      <c r="F245" s="66">
        <f t="shared" si="3"/>
        <v>7615275</v>
      </c>
    </row>
    <row r="246" spans="1:6" x14ac:dyDescent="0.2">
      <c r="A246" s="25" t="s">
        <v>236</v>
      </c>
      <c r="B246" s="64" t="s">
        <v>204</v>
      </c>
      <c r="C246" s="27" t="s">
        <v>496</v>
      </c>
      <c r="D246" s="28">
        <v>2100000</v>
      </c>
      <c r="E246" s="65">
        <v>304250</v>
      </c>
      <c r="F246" s="66">
        <f t="shared" si="3"/>
        <v>1795750</v>
      </c>
    </row>
    <row r="247" spans="1:6" ht="22.5" x14ac:dyDescent="0.2">
      <c r="A247" s="25" t="s">
        <v>441</v>
      </c>
      <c r="B247" s="64" t="s">
        <v>204</v>
      </c>
      <c r="C247" s="27" t="s">
        <v>497</v>
      </c>
      <c r="D247" s="28">
        <v>2100000</v>
      </c>
      <c r="E247" s="65">
        <v>304250</v>
      </c>
      <c r="F247" s="66">
        <f t="shared" si="3"/>
        <v>1795750</v>
      </c>
    </row>
    <row r="248" spans="1:6" ht="22.5" x14ac:dyDescent="0.2">
      <c r="A248" s="25" t="s">
        <v>443</v>
      </c>
      <c r="B248" s="64" t="s">
        <v>204</v>
      </c>
      <c r="C248" s="27" t="s">
        <v>498</v>
      </c>
      <c r="D248" s="28">
        <v>2100000</v>
      </c>
      <c r="E248" s="65">
        <v>304250</v>
      </c>
      <c r="F248" s="66">
        <f t="shared" si="3"/>
        <v>1795750</v>
      </c>
    </row>
    <row r="249" spans="1:6" x14ac:dyDescent="0.2">
      <c r="A249" s="25" t="s">
        <v>240</v>
      </c>
      <c r="B249" s="64" t="s">
        <v>204</v>
      </c>
      <c r="C249" s="27" t="s">
        <v>499</v>
      </c>
      <c r="D249" s="28">
        <v>74042</v>
      </c>
      <c r="E249" s="65">
        <v>74042</v>
      </c>
      <c r="F249" s="66" t="str">
        <f t="shared" si="3"/>
        <v>-</v>
      </c>
    </row>
    <row r="250" spans="1:6" x14ac:dyDescent="0.2">
      <c r="A250" s="25" t="s">
        <v>242</v>
      </c>
      <c r="B250" s="64" t="s">
        <v>204</v>
      </c>
      <c r="C250" s="27" t="s">
        <v>500</v>
      </c>
      <c r="D250" s="28">
        <v>74042</v>
      </c>
      <c r="E250" s="65">
        <v>74042</v>
      </c>
      <c r="F250" s="66" t="str">
        <f t="shared" si="3"/>
        <v>-</v>
      </c>
    </row>
    <row r="251" spans="1:6" x14ac:dyDescent="0.2">
      <c r="A251" s="52" t="s">
        <v>501</v>
      </c>
      <c r="B251" s="53" t="s">
        <v>204</v>
      </c>
      <c r="C251" s="54" t="s">
        <v>502</v>
      </c>
      <c r="D251" s="55">
        <v>6880000</v>
      </c>
      <c r="E251" s="56">
        <v>3754879.93</v>
      </c>
      <c r="F251" s="57">
        <f t="shared" si="3"/>
        <v>3125120.07</v>
      </c>
    </row>
    <row r="252" spans="1:6" ht="22.5" x14ac:dyDescent="0.2">
      <c r="A252" s="25" t="s">
        <v>226</v>
      </c>
      <c r="B252" s="64" t="s">
        <v>204</v>
      </c>
      <c r="C252" s="27" t="s">
        <v>503</v>
      </c>
      <c r="D252" s="28">
        <v>4880000</v>
      </c>
      <c r="E252" s="65">
        <v>3754879.93</v>
      </c>
      <c r="F252" s="66">
        <f t="shared" si="3"/>
        <v>1125120.0699999998</v>
      </c>
    </row>
    <row r="253" spans="1:6" ht="22.5" x14ac:dyDescent="0.2">
      <c r="A253" s="25" t="s">
        <v>228</v>
      </c>
      <c r="B253" s="64" t="s">
        <v>204</v>
      </c>
      <c r="C253" s="27" t="s">
        <v>504</v>
      </c>
      <c r="D253" s="28">
        <v>4880000</v>
      </c>
      <c r="E253" s="65">
        <v>3754879.93</v>
      </c>
      <c r="F253" s="66">
        <f t="shared" si="3"/>
        <v>1125120.0699999998</v>
      </c>
    </row>
    <row r="254" spans="1:6" x14ac:dyDescent="0.2">
      <c r="A254" s="25" t="s">
        <v>232</v>
      </c>
      <c r="B254" s="64" t="s">
        <v>204</v>
      </c>
      <c r="C254" s="27" t="s">
        <v>505</v>
      </c>
      <c r="D254" s="28">
        <v>4880000</v>
      </c>
      <c r="E254" s="65">
        <v>3754879.93</v>
      </c>
      <c r="F254" s="66">
        <f t="shared" si="3"/>
        <v>1125120.0699999998</v>
      </c>
    </row>
    <row r="255" spans="1:6" ht="22.5" x14ac:dyDescent="0.2">
      <c r="A255" s="25" t="s">
        <v>506</v>
      </c>
      <c r="B255" s="64" t="s">
        <v>204</v>
      </c>
      <c r="C255" s="27" t="s">
        <v>507</v>
      </c>
      <c r="D255" s="28">
        <v>2000000</v>
      </c>
      <c r="E255" s="65" t="s">
        <v>46</v>
      </c>
      <c r="F255" s="66">
        <f t="shared" si="3"/>
        <v>2000000</v>
      </c>
    </row>
    <row r="256" spans="1:6" x14ac:dyDescent="0.2">
      <c r="A256" s="25" t="s">
        <v>508</v>
      </c>
      <c r="B256" s="64" t="s">
        <v>204</v>
      </c>
      <c r="C256" s="27" t="s">
        <v>509</v>
      </c>
      <c r="D256" s="28">
        <v>2000000</v>
      </c>
      <c r="E256" s="65" t="s">
        <v>46</v>
      </c>
      <c r="F256" s="66">
        <f t="shared" si="3"/>
        <v>2000000</v>
      </c>
    </row>
    <row r="257" spans="1:6" ht="33.75" x14ac:dyDescent="0.2">
      <c r="A257" s="25" t="s">
        <v>510</v>
      </c>
      <c r="B257" s="64" t="s">
        <v>204</v>
      </c>
      <c r="C257" s="27" t="s">
        <v>511</v>
      </c>
      <c r="D257" s="28">
        <v>2000000</v>
      </c>
      <c r="E257" s="65" t="s">
        <v>46</v>
      </c>
      <c r="F257" s="66">
        <f t="shared" si="3"/>
        <v>2000000</v>
      </c>
    </row>
    <row r="258" spans="1:6" x14ac:dyDescent="0.2">
      <c r="A258" s="52" t="s">
        <v>512</v>
      </c>
      <c r="B258" s="53" t="s">
        <v>204</v>
      </c>
      <c r="C258" s="54" t="s">
        <v>513</v>
      </c>
      <c r="D258" s="55">
        <v>4880000</v>
      </c>
      <c r="E258" s="56">
        <v>3754879.93</v>
      </c>
      <c r="F258" s="57">
        <f t="shared" si="3"/>
        <v>1125120.0699999998</v>
      </c>
    </row>
    <row r="259" spans="1:6" ht="22.5" x14ac:dyDescent="0.2">
      <c r="A259" s="25" t="s">
        <v>226</v>
      </c>
      <c r="B259" s="64" t="s">
        <v>204</v>
      </c>
      <c r="C259" s="27" t="s">
        <v>514</v>
      </c>
      <c r="D259" s="28">
        <v>4880000</v>
      </c>
      <c r="E259" s="65">
        <v>3754879.93</v>
      </c>
      <c r="F259" s="66">
        <f t="shared" si="3"/>
        <v>1125120.0699999998</v>
      </c>
    </row>
    <row r="260" spans="1:6" ht="22.5" x14ac:dyDescent="0.2">
      <c r="A260" s="25" t="s">
        <v>228</v>
      </c>
      <c r="B260" s="64" t="s">
        <v>204</v>
      </c>
      <c r="C260" s="27" t="s">
        <v>515</v>
      </c>
      <c r="D260" s="28">
        <v>4880000</v>
      </c>
      <c r="E260" s="65">
        <v>3754879.93</v>
      </c>
      <c r="F260" s="66">
        <f t="shared" si="3"/>
        <v>1125120.0699999998</v>
      </c>
    </row>
    <row r="261" spans="1:6" x14ac:dyDescent="0.2">
      <c r="A261" s="25" t="s">
        <v>232</v>
      </c>
      <c r="B261" s="64" t="s">
        <v>204</v>
      </c>
      <c r="C261" s="27" t="s">
        <v>516</v>
      </c>
      <c r="D261" s="28">
        <v>4880000</v>
      </c>
      <c r="E261" s="65">
        <v>3754879.93</v>
      </c>
      <c r="F261" s="66">
        <f t="shared" si="3"/>
        <v>1125120.0699999998</v>
      </c>
    </row>
    <row r="262" spans="1:6" ht="22.5" x14ac:dyDescent="0.2">
      <c r="A262" s="52" t="s">
        <v>517</v>
      </c>
      <c r="B262" s="53" t="s">
        <v>204</v>
      </c>
      <c r="C262" s="54" t="s">
        <v>518</v>
      </c>
      <c r="D262" s="55">
        <v>2000000</v>
      </c>
      <c r="E262" s="56" t="s">
        <v>46</v>
      </c>
      <c r="F262" s="57">
        <f t="shared" si="3"/>
        <v>2000000</v>
      </c>
    </row>
    <row r="263" spans="1:6" ht="22.5" x14ac:dyDescent="0.2">
      <c r="A263" s="25" t="s">
        <v>506</v>
      </c>
      <c r="B263" s="64" t="s">
        <v>204</v>
      </c>
      <c r="C263" s="27" t="s">
        <v>519</v>
      </c>
      <c r="D263" s="28">
        <v>2000000</v>
      </c>
      <c r="E263" s="65" t="s">
        <v>46</v>
      </c>
      <c r="F263" s="66">
        <f t="shared" si="3"/>
        <v>2000000</v>
      </c>
    </row>
    <row r="264" spans="1:6" x14ac:dyDescent="0.2">
      <c r="A264" s="25" t="s">
        <v>508</v>
      </c>
      <c r="B264" s="64" t="s">
        <v>204</v>
      </c>
      <c r="C264" s="27" t="s">
        <v>520</v>
      </c>
      <c r="D264" s="28">
        <v>2000000</v>
      </c>
      <c r="E264" s="65" t="s">
        <v>46</v>
      </c>
      <c r="F264" s="66">
        <f t="shared" si="3"/>
        <v>2000000</v>
      </c>
    </row>
    <row r="265" spans="1:6" ht="33.75" x14ac:dyDescent="0.2">
      <c r="A265" s="25" t="s">
        <v>510</v>
      </c>
      <c r="B265" s="64" t="s">
        <v>204</v>
      </c>
      <c r="C265" s="27" t="s">
        <v>521</v>
      </c>
      <c r="D265" s="28">
        <v>2000000</v>
      </c>
      <c r="E265" s="65" t="s">
        <v>46</v>
      </c>
      <c r="F265" s="66">
        <f t="shared" si="3"/>
        <v>2000000</v>
      </c>
    </row>
    <row r="266" spans="1:6" x14ac:dyDescent="0.2">
      <c r="A266" s="52" t="s">
        <v>522</v>
      </c>
      <c r="B266" s="53" t="s">
        <v>204</v>
      </c>
      <c r="C266" s="54" t="s">
        <v>523</v>
      </c>
      <c r="D266" s="55">
        <v>2984000</v>
      </c>
      <c r="E266" s="56">
        <v>1297390</v>
      </c>
      <c r="F266" s="57">
        <f t="shared" si="3"/>
        <v>1686610</v>
      </c>
    </row>
    <row r="267" spans="1:6" ht="22.5" x14ac:dyDescent="0.2">
      <c r="A267" s="25" t="s">
        <v>226</v>
      </c>
      <c r="B267" s="64" t="s">
        <v>204</v>
      </c>
      <c r="C267" s="27" t="s">
        <v>524</v>
      </c>
      <c r="D267" s="28">
        <v>2984000</v>
      </c>
      <c r="E267" s="65">
        <v>1297390</v>
      </c>
      <c r="F267" s="66">
        <f t="shared" si="3"/>
        <v>1686610</v>
      </c>
    </row>
    <row r="268" spans="1:6" ht="22.5" x14ac:dyDescent="0.2">
      <c r="A268" s="25" t="s">
        <v>228</v>
      </c>
      <c r="B268" s="64" t="s">
        <v>204</v>
      </c>
      <c r="C268" s="27" t="s">
        <v>525</v>
      </c>
      <c r="D268" s="28">
        <v>2984000</v>
      </c>
      <c r="E268" s="65">
        <v>1297390</v>
      </c>
      <c r="F268" s="66">
        <f t="shared" si="3"/>
        <v>1686610</v>
      </c>
    </row>
    <row r="269" spans="1:6" x14ac:dyDescent="0.2">
      <c r="A269" s="25" t="s">
        <v>232</v>
      </c>
      <c r="B269" s="64" t="s">
        <v>204</v>
      </c>
      <c r="C269" s="27" t="s">
        <v>526</v>
      </c>
      <c r="D269" s="28">
        <v>2984000</v>
      </c>
      <c r="E269" s="65">
        <v>1297390</v>
      </c>
      <c r="F269" s="66">
        <f t="shared" si="3"/>
        <v>1686610</v>
      </c>
    </row>
    <row r="270" spans="1:6" x14ac:dyDescent="0.2">
      <c r="A270" s="52" t="s">
        <v>527</v>
      </c>
      <c r="B270" s="53" t="s">
        <v>204</v>
      </c>
      <c r="C270" s="54" t="s">
        <v>528</v>
      </c>
      <c r="D270" s="55">
        <v>2984000</v>
      </c>
      <c r="E270" s="56">
        <v>1297390</v>
      </c>
      <c r="F270" s="57">
        <f t="shared" si="3"/>
        <v>1686610</v>
      </c>
    </row>
    <row r="271" spans="1:6" ht="22.5" x14ac:dyDescent="0.2">
      <c r="A271" s="25" t="s">
        <v>226</v>
      </c>
      <c r="B271" s="64" t="s">
        <v>204</v>
      </c>
      <c r="C271" s="27" t="s">
        <v>529</v>
      </c>
      <c r="D271" s="28">
        <v>2984000</v>
      </c>
      <c r="E271" s="65">
        <v>1297390</v>
      </c>
      <c r="F271" s="66">
        <f t="shared" ref="F271:F334" si="4">IF(OR(D271="-",IF(E271="-",0,E271)&gt;=IF(D271="-",0,D271)),"-",IF(D271="-",0,D271)-IF(E271="-",0,E271))</f>
        <v>1686610</v>
      </c>
    </row>
    <row r="272" spans="1:6" ht="22.5" x14ac:dyDescent="0.2">
      <c r="A272" s="25" t="s">
        <v>228</v>
      </c>
      <c r="B272" s="64" t="s">
        <v>204</v>
      </c>
      <c r="C272" s="27" t="s">
        <v>530</v>
      </c>
      <c r="D272" s="28">
        <v>2984000</v>
      </c>
      <c r="E272" s="65">
        <v>1297390</v>
      </c>
      <c r="F272" s="66">
        <f t="shared" si="4"/>
        <v>1686610</v>
      </c>
    </row>
    <row r="273" spans="1:6" x14ac:dyDescent="0.2">
      <c r="A273" s="25" t="s">
        <v>232</v>
      </c>
      <c r="B273" s="64" t="s">
        <v>204</v>
      </c>
      <c r="C273" s="27" t="s">
        <v>531</v>
      </c>
      <c r="D273" s="28">
        <v>2984000</v>
      </c>
      <c r="E273" s="65">
        <v>1297390</v>
      </c>
      <c r="F273" s="66">
        <f t="shared" si="4"/>
        <v>1686610</v>
      </c>
    </row>
    <row r="274" spans="1:6" ht="9" customHeight="1" x14ac:dyDescent="0.2">
      <c r="A274" s="67"/>
      <c r="B274" s="68"/>
      <c r="C274" s="69"/>
      <c r="D274" s="70"/>
      <c r="E274" s="68"/>
      <c r="F274" s="68"/>
    </row>
    <row r="275" spans="1:6" ht="13.5" customHeight="1" x14ac:dyDescent="0.2">
      <c r="A275" s="71" t="s">
        <v>532</v>
      </c>
      <c r="B275" s="72" t="s">
        <v>533</v>
      </c>
      <c r="C275" s="73" t="s">
        <v>205</v>
      </c>
      <c r="D275" s="74">
        <v>-445917527.51999998</v>
      </c>
      <c r="E275" s="74">
        <v>42454783.880000003</v>
      </c>
      <c r="F275" s="75" t="s">
        <v>534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535</v>
      </c>
      <c r="B1" s="119"/>
      <c r="C1" s="119"/>
      <c r="D1" s="119"/>
      <c r="E1" s="119"/>
      <c r="F1" s="119"/>
    </row>
    <row r="2" spans="1:6" ht="13.15" customHeight="1" x14ac:dyDescent="0.25">
      <c r="A2" s="95" t="s">
        <v>536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537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538</v>
      </c>
      <c r="B12" s="78" t="s">
        <v>539</v>
      </c>
      <c r="C12" s="79" t="s">
        <v>205</v>
      </c>
      <c r="D12" s="80">
        <v>445858027.51999998</v>
      </c>
      <c r="E12" s="80">
        <v>-42454783.880000003</v>
      </c>
      <c r="F12" s="81" t="s">
        <v>205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540</v>
      </c>
      <c r="B14" s="87" t="s">
        <v>541</v>
      </c>
      <c r="C14" s="88" t="s">
        <v>205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542</v>
      </c>
      <c r="B15" s="83"/>
      <c r="C15" s="84"/>
      <c r="D15" s="85"/>
      <c r="E15" s="85"/>
      <c r="F15" s="86"/>
    </row>
    <row r="16" spans="1:6" x14ac:dyDescent="0.2">
      <c r="A16" s="52" t="s">
        <v>543</v>
      </c>
      <c r="B16" s="87" t="s">
        <v>544</v>
      </c>
      <c r="C16" s="88" t="s">
        <v>205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542</v>
      </c>
      <c r="B17" s="83"/>
      <c r="C17" s="84"/>
      <c r="D17" s="85"/>
      <c r="E17" s="85"/>
      <c r="F17" s="86"/>
    </row>
    <row r="18" spans="1:6" x14ac:dyDescent="0.2">
      <c r="A18" s="77" t="s">
        <v>545</v>
      </c>
      <c r="B18" s="78" t="s">
        <v>546</v>
      </c>
      <c r="C18" s="79" t="s">
        <v>547</v>
      </c>
      <c r="D18" s="80">
        <v>445858027.51999998</v>
      </c>
      <c r="E18" s="80">
        <v>-42454783.880000003</v>
      </c>
      <c r="F18" s="81">
        <v>488312811.39999998</v>
      </c>
    </row>
    <row r="19" spans="1:6" ht="22.5" x14ac:dyDescent="0.2">
      <c r="A19" s="77" t="s">
        <v>548</v>
      </c>
      <c r="B19" s="78" t="s">
        <v>546</v>
      </c>
      <c r="C19" s="79" t="s">
        <v>549</v>
      </c>
      <c r="D19" s="80">
        <v>445858027.51999998</v>
      </c>
      <c r="E19" s="80">
        <v>-42454783.880000003</v>
      </c>
      <c r="F19" s="81">
        <v>488312811.39999998</v>
      </c>
    </row>
    <row r="20" spans="1:6" x14ac:dyDescent="0.2">
      <c r="A20" s="77" t="s">
        <v>550</v>
      </c>
      <c r="B20" s="78" t="s">
        <v>551</v>
      </c>
      <c r="C20" s="79" t="s">
        <v>552</v>
      </c>
      <c r="D20" s="80">
        <v>-534904042.11000001</v>
      </c>
      <c r="E20" s="80">
        <v>-585002203.27999997</v>
      </c>
      <c r="F20" s="81" t="s">
        <v>534</v>
      </c>
    </row>
    <row r="21" spans="1:6" ht="22.5" x14ac:dyDescent="0.2">
      <c r="A21" s="77" t="s">
        <v>553</v>
      </c>
      <c r="B21" s="78" t="s">
        <v>551</v>
      </c>
      <c r="C21" s="79" t="s">
        <v>554</v>
      </c>
      <c r="D21" s="80">
        <v>-534904042.11000001</v>
      </c>
      <c r="E21" s="80">
        <v>-585002203.27999997</v>
      </c>
      <c r="F21" s="81" t="s">
        <v>534</v>
      </c>
    </row>
    <row r="22" spans="1:6" ht="22.5" x14ac:dyDescent="0.2">
      <c r="A22" s="25" t="s">
        <v>555</v>
      </c>
      <c r="B22" s="26" t="s">
        <v>551</v>
      </c>
      <c r="C22" s="89" t="s">
        <v>556</v>
      </c>
      <c r="D22" s="28">
        <v>-534904042.11000001</v>
      </c>
      <c r="E22" s="28">
        <v>-585002203.27999997</v>
      </c>
      <c r="F22" s="66" t="s">
        <v>534</v>
      </c>
    </row>
    <row r="23" spans="1:6" x14ac:dyDescent="0.2">
      <c r="A23" s="77" t="s">
        <v>557</v>
      </c>
      <c r="B23" s="78" t="s">
        <v>558</v>
      </c>
      <c r="C23" s="79" t="s">
        <v>559</v>
      </c>
      <c r="D23" s="80">
        <v>980762069.63</v>
      </c>
      <c r="E23" s="80">
        <v>542547419.39999998</v>
      </c>
      <c r="F23" s="81" t="s">
        <v>534</v>
      </c>
    </row>
    <row r="24" spans="1:6" ht="22.5" x14ac:dyDescent="0.2">
      <c r="A24" s="25" t="s">
        <v>560</v>
      </c>
      <c r="B24" s="26" t="s">
        <v>558</v>
      </c>
      <c r="C24" s="89" t="s">
        <v>561</v>
      </c>
      <c r="D24" s="28">
        <v>980762069.63</v>
      </c>
      <c r="E24" s="28">
        <v>542547419.39999998</v>
      </c>
      <c r="F24" s="66" t="s">
        <v>534</v>
      </c>
    </row>
    <row r="25" spans="1:6" ht="12.75" customHeight="1" x14ac:dyDescent="0.2">
      <c r="A25" s="90"/>
      <c r="B25" s="91"/>
      <c r="C25" s="92"/>
      <c r="D25" s="93"/>
      <c r="E25" s="93"/>
      <c r="F25" s="94"/>
    </row>
    <row r="37" spans="1:6" ht="12.75" customHeight="1" x14ac:dyDescent="0.2">
      <c r="A37" s="12" t="s">
        <v>562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563</v>
      </c>
      <c r="B1" t="s">
        <v>564</v>
      </c>
    </row>
    <row r="2" spans="1:2" x14ac:dyDescent="0.2">
      <c r="A2" t="s">
        <v>565</v>
      </c>
      <c r="B2" t="s">
        <v>566</v>
      </c>
    </row>
    <row r="3" spans="1:2" x14ac:dyDescent="0.2">
      <c r="A3" t="s">
        <v>567</v>
      </c>
      <c r="B3" t="s">
        <v>6</v>
      </c>
    </row>
    <row r="4" spans="1:2" x14ac:dyDescent="0.2">
      <c r="A4" t="s">
        <v>568</v>
      </c>
      <c r="B4" t="s">
        <v>569</v>
      </c>
    </row>
    <row r="5" spans="1:2" x14ac:dyDescent="0.2">
      <c r="A5" t="s">
        <v>570</v>
      </c>
      <c r="B5" t="s">
        <v>571</v>
      </c>
    </row>
    <row r="6" spans="1:2" x14ac:dyDescent="0.2">
      <c r="A6" t="s">
        <v>572</v>
      </c>
      <c r="B6" t="s">
        <v>564</v>
      </c>
    </row>
    <row r="7" spans="1:2" x14ac:dyDescent="0.2">
      <c r="A7" t="s">
        <v>573</v>
      </c>
      <c r="B7" t="s">
        <v>574</v>
      </c>
    </row>
    <row r="8" spans="1:2" x14ac:dyDescent="0.2">
      <c r="A8" t="s">
        <v>575</v>
      </c>
      <c r="B8" t="s">
        <v>574</v>
      </c>
    </row>
    <row r="9" spans="1:2" x14ac:dyDescent="0.2">
      <c r="A9" t="s">
        <v>576</v>
      </c>
      <c r="B9" t="s">
        <v>577</v>
      </c>
    </row>
    <row r="10" spans="1:2" x14ac:dyDescent="0.2">
      <c r="A10" t="s">
        <v>578</v>
      </c>
      <c r="B10" t="s">
        <v>18</v>
      </c>
    </row>
    <row r="11" spans="1:2" x14ac:dyDescent="0.2">
      <c r="A11" t="s">
        <v>579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rep:2.55.0.357</dc:description>
  <cp:lastModifiedBy>Лина Картавикова</cp:lastModifiedBy>
  <dcterms:created xsi:type="dcterms:W3CDTF">2023-11-17T11:13:57Z</dcterms:created>
  <dcterms:modified xsi:type="dcterms:W3CDTF">2023-11-17T11:13:57Z</dcterms:modified>
</cp:coreProperties>
</file>